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Food Supply For A Fam" sheetId="1" r:id="rId4"/>
  </sheets>
</workbook>
</file>

<file path=xl/sharedStrings.xml><?xml version="1.0" encoding="utf-8"?>
<sst xmlns="http://schemas.openxmlformats.org/spreadsheetml/2006/main" uniqueCount="263">
  <si>
    <t>Food Supply For A Family Of 4 For A Year</t>
  </si>
  <si>
    <t>Food Item</t>
  </si>
  <si>
    <t>Calories Per lb /gallon/qt/can</t>
  </si>
  <si>
    <t>Starter Amount</t>
  </si>
  <si>
    <t>Starter Total Calories</t>
  </si>
  <si>
    <t>Goal Amount</t>
  </si>
  <si>
    <t>Total Calories</t>
  </si>
  <si>
    <t>Approx Shelf Life</t>
  </si>
  <si>
    <t>Notes</t>
  </si>
  <si>
    <t xml:space="preserve">Dried White Rice </t>
  </si>
  <si>
    <t>50 lbs</t>
  </si>
  <si>
    <t>600 lbs</t>
  </si>
  <si>
    <t>30 years</t>
  </si>
  <si>
    <t xml:space="preserve">Dried Kidney Beans </t>
  </si>
  <si>
    <t>15 lbs</t>
  </si>
  <si>
    <t>75 lbs</t>
  </si>
  <si>
    <t xml:space="preserve">Dried Pinto Beans </t>
  </si>
  <si>
    <t>10 lbs</t>
  </si>
  <si>
    <t xml:space="preserve">Dried Black Beans </t>
  </si>
  <si>
    <t xml:space="preserve">Wheat Berries (must have grinder) </t>
  </si>
  <si>
    <t>25 lbs</t>
  </si>
  <si>
    <t>500 lbs</t>
  </si>
  <si>
    <t>Must have grinder to make flour.</t>
  </si>
  <si>
    <t>Salt</t>
  </si>
  <si>
    <t xml:space="preserve">Raw Honey </t>
  </si>
  <si>
    <t xml:space="preserve">Sugar </t>
  </si>
  <si>
    <t>20 lbs</t>
  </si>
  <si>
    <t xml:space="preserve">White Vinegar </t>
  </si>
  <si>
    <t>2 gallons</t>
  </si>
  <si>
    <t>10 gallons</t>
  </si>
  <si>
    <t xml:space="preserve">100% Raw Maple Syrup </t>
  </si>
  <si>
    <t>8 quarts</t>
  </si>
  <si>
    <t>16 quarts</t>
  </si>
  <si>
    <t>Ghee (Clarified Butter)</t>
  </si>
  <si>
    <t>5 lbs</t>
  </si>
  <si>
    <t>Corn Starch</t>
  </si>
  <si>
    <t xml:space="preserve">Soy Sauce </t>
  </si>
  <si>
    <t>1 gallon</t>
  </si>
  <si>
    <t>5 gallons</t>
  </si>
  <si>
    <t>Vanilla Extract</t>
  </si>
  <si>
    <t>4 pints</t>
  </si>
  <si>
    <t>10 pints</t>
  </si>
  <si>
    <t>Apple Cider Vinegar</t>
  </si>
  <si>
    <t>30 years*</t>
  </si>
  <si>
    <t xml:space="preserve">Note: Some sites say 2 years. </t>
  </si>
  <si>
    <t xml:space="preserve">Baking Soda </t>
  </si>
  <si>
    <t xml:space="preserve">Chicken Bullion Cubes </t>
  </si>
  <si>
    <t>2 lbs each</t>
  </si>
  <si>
    <t>6 lbs</t>
  </si>
  <si>
    <t>Beef Bullion Cubes</t>
  </si>
  <si>
    <t>Note: Some sites say 2 years</t>
  </si>
  <si>
    <t>Cocoa Powder (Raw)</t>
  </si>
  <si>
    <t>2 lb</t>
  </si>
  <si>
    <t>Note: Some sites say 3 years</t>
  </si>
  <si>
    <t>Corn Syrup</t>
  </si>
  <si>
    <t>2 lbs</t>
  </si>
  <si>
    <t>Popcorn</t>
  </si>
  <si>
    <t>100 lbs</t>
  </si>
  <si>
    <t xml:space="preserve">Need a grinder to turn into cornmeal. </t>
  </si>
  <si>
    <t>Dried Pasta (Variety)</t>
  </si>
  <si>
    <t xml:space="preserve">Note: Some sites say 3 years. *Must be stored in mylar with oxygen absorbers. </t>
  </si>
  <si>
    <t>Instant Dry Potato Flakes</t>
  </si>
  <si>
    <t xml:space="preserve">Note: Some sites say 18 months.  *Must be stored in mylar bags with oxygen absorber. </t>
  </si>
  <si>
    <t xml:space="preserve"> Oatmeal </t>
  </si>
  <si>
    <t xml:space="preserve">*If vacuum sealed or stored in mylar with oxygen absorbers. </t>
  </si>
  <si>
    <t>Tea Bags</t>
  </si>
  <si>
    <t>3 lbs</t>
  </si>
  <si>
    <t xml:space="preserve">Store in an airtight container or mylar bags with oxygen absorbers. Note: some sites say 2 years. </t>
  </si>
  <si>
    <t>Dried Lentils</t>
  </si>
  <si>
    <t xml:space="preserve">Some sites say 3 years. *Must be stored in a mylar bag with oxygen absorber. </t>
  </si>
  <si>
    <t>Brown Sugar</t>
  </si>
  <si>
    <t xml:space="preserve">It may get hard but can be broken back down into small granules. </t>
  </si>
  <si>
    <t>Jello</t>
  </si>
  <si>
    <t xml:space="preserve">This is jello with sugar in it, not sugar free. </t>
  </si>
  <si>
    <t xml:space="preserve">Dry Powdered Milk </t>
  </si>
  <si>
    <t>10 years*</t>
  </si>
  <si>
    <t xml:space="preserve">Must be stored in a mylar bag with oxygen absorber. </t>
  </si>
  <si>
    <t>Dehydrated Hash Browns</t>
  </si>
  <si>
    <t xml:space="preserve">In a sealed #10 can or mylar bags with oxygen absorbers. </t>
  </si>
  <si>
    <t>Instant Coffee</t>
  </si>
  <si>
    <t>96 oz</t>
  </si>
  <si>
    <t>192 oz</t>
  </si>
  <si>
    <t>10 years</t>
  </si>
  <si>
    <t xml:space="preserve">24 - 8 oz jars - Will last longer if frozen. </t>
  </si>
  <si>
    <t>Sub-Totals</t>
  </si>
  <si>
    <t xml:space="preserve">Tobassco, Chohola, Hot sauce </t>
  </si>
  <si>
    <t>2 bottles</t>
  </si>
  <si>
    <t>6 bottles</t>
  </si>
  <si>
    <t>5 years</t>
  </si>
  <si>
    <t>12 ounce bottle</t>
  </si>
  <si>
    <t xml:space="preserve">Canned Kidney Beans </t>
  </si>
  <si>
    <t>348*</t>
  </si>
  <si>
    <t>12 cans</t>
  </si>
  <si>
    <t>48 cans</t>
  </si>
  <si>
    <t xml:space="preserve">* Calories per 15 oz can. </t>
  </si>
  <si>
    <t>Refried Beans</t>
  </si>
  <si>
    <t xml:space="preserve">16 ounce can. </t>
  </si>
  <si>
    <t xml:space="preserve">Canned Baked Beans </t>
  </si>
  <si>
    <t>36 cans</t>
  </si>
  <si>
    <t>16 ounce can.</t>
  </si>
  <si>
    <t>Canned Chili</t>
  </si>
  <si>
    <t>15 ounce can</t>
  </si>
  <si>
    <t>Cream of Mushroom</t>
  </si>
  <si>
    <t>10.5 ounce can</t>
  </si>
  <si>
    <t>Deviled Ham Spread</t>
  </si>
  <si>
    <t>24 cans</t>
  </si>
  <si>
    <t>72 cans</t>
  </si>
  <si>
    <t xml:space="preserve">Note: Cans are small only 4.25 ounces each. </t>
  </si>
  <si>
    <t>Canned Corned Beef and Hash</t>
  </si>
  <si>
    <t>14 ounce can</t>
  </si>
  <si>
    <t xml:space="preserve">Canned Chicken Breast </t>
  </si>
  <si>
    <t xml:space="preserve">Cans are 12.5 ounces each. </t>
  </si>
  <si>
    <t>Canned Roast Beef</t>
  </si>
  <si>
    <t>12 ounce can</t>
  </si>
  <si>
    <t>Canned Shrimp</t>
  </si>
  <si>
    <t>5 Years</t>
  </si>
  <si>
    <t>4 ounce cans</t>
  </si>
  <si>
    <t>Canned Turkey</t>
  </si>
  <si>
    <t>14.5 ounce cans</t>
  </si>
  <si>
    <t xml:space="preserve">Canned Tuna </t>
  </si>
  <si>
    <t>5 ounce cans</t>
  </si>
  <si>
    <t xml:space="preserve">Spam </t>
  </si>
  <si>
    <t xml:space="preserve"> 5 years</t>
  </si>
  <si>
    <t xml:space="preserve">12 can of original spam. </t>
  </si>
  <si>
    <t xml:space="preserve">Vienna Sausages </t>
  </si>
  <si>
    <t>12, 240</t>
  </si>
  <si>
    <t>4.6 ounce cans</t>
  </si>
  <si>
    <t xml:space="preserve">Canned Salmon </t>
  </si>
  <si>
    <t>14.75 ounce cans</t>
  </si>
  <si>
    <t xml:space="preserve">Chunky Chicken Noodle Soup </t>
  </si>
  <si>
    <t>18.6 ounce cans</t>
  </si>
  <si>
    <t>Beef Vegetable Soup</t>
  </si>
  <si>
    <t xml:space="preserve">Canned Peas  </t>
  </si>
  <si>
    <t>15 ounce cans</t>
  </si>
  <si>
    <t xml:space="preserve">Canned Corn </t>
  </si>
  <si>
    <t>15.25 ounce cans</t>
  </si>
  <si>
    <t>Canned Potatoes</t>
  </si>
  <si>
    <t xml:space="preserve">Canned Green Beans </t>
  </si>
  <si>
    <t xml:space="preserve">Grits </t>
  </si>
  <si>
    <t>30 lbs</t>
  </si>
  <si>
    <t>Dak Canned Ham</t>
  </si>
  <si>
    <t>4 cans</t>
  </si>
  <si>
    <t>4 years</t>
  </si>
  <si>
    <t xml:space="preserve">Spices: Pepper, Montreal Steak, Lemon Pepper, Cayenne pepper, garlic salt, Italian seasoning, Mrs Dash, etc.  </t>
  </si>
  <si>
    <t>5 bottles (1 each)</t>
  </si>
  <si>
    <t>15 bottles (3 each)</t>
  </si>
  <si>
    <t xml:space="preserve">24 ounce bottles. Substitute your favorite spices. I just used these 5 as examples. </t>
  </si>
  <si>
    <t>Tang / Gatorade / Kool Aid</t>
  </si>
  <si>
    <t>1,813*</t>
  </si>
  <si>
    <t>4 lbs</t>
  </si>
  <si>
    <t>12 lbs</t>
  </si>
  <si>
    <t>3 years</t>
  </si>
  <si>
    <t xml:space="preserve">* The calories used were used for Tang. Your amounts may differ if you use a different drink mix. </t>
  </si>
  <si>
    <t>Pickled Jalepeno Peppers</t>
  </si>
  <si>
    <t>1 lb</t>
  </si>
  <si>
    <t>Canned Pulled Pork</t>
  </si>
  <si>
    <t>2 years*</t>
  </si>
  <si>
    <t>* I could only find one source that recommended 2 years. It may very well last as long as other meats.  Amount calculated 12 ounce cans.</t>
  </si>
  <si>
    <t>Stewed Tomatoes</t>
  </si>
  <si>
    <t>2 years</t>
  </si>
  <si>
    <t xml:space="preserve">Canned Diced Tomatoes or (Rotel) </t>
  </si>
  <si>
    <t>Tomato Soup</t>
  </si>
  <si>
    <t>10.75 ounce cans</t>
  </si>
  <si>
    <t>Canned Ravioli</t>
  </si>
  <si>
    <t>Canned Spaghetti and Meatballs</t>
  </si>
  <si>
    <t>Tomato Paste</t>
  </si>
  <si>
    <t>6 ounce can</t>
  </si>
  <si>
    <t xml:space="preserve">Canned Peaches </t>
  </si>
  <si>
    <t>229*</t>
  </si>
  <si>
    <t xml:space="preserve">Canned Pears </t>
  </si>
  <si>
    <t>242*</t>
  </si>
  <si>
    <t>Canned Pineapple</t>
  </si>
  <si>
    <t>255*</t>
  </si>
  <si>
    <t xml:space="preserve">Canned Fruit Cocktail </t>
  </si>
  <si>
    <t>195*</t>
  </si>
  <si>
    <t>Crisco</t>
  </si>
  <si>
    <t>48 oz</t>
  </si>
  <si>
    <t xml:space="preserve">2 large cans (48 ounces each). </t>
  </si>
  <si>
    <t>Quinoa</t>
  </si>
  <si>
    <t>Dill Pickels</t>
  </si>
  <si>
    <t>1 jar</t>
  </si>
  <si>
    <t>3 jars</t>
  </si>
  <si>
    <t>24 ounce jars</t>
  </si>
  <si>
    <t>Ketchup</t>
  </si>
  <si>
    <t>4 bottles</t>
  </si>
  <si>
    <t>8 bottles</t>
  </si>
  <si>
    <t>20 ounce bottles</t>
  </si>
  <si>
    <t>Mustard</t>
  </si>
  <si>
    <t>14 ounces bottles</t>
  </si>
  <si>
    <t>Sweet Pickle Relish</t>
  </si>
  <si>
    <t>1, 536</t>
  </si>
  <si>
    <t>16.5 ounce bottle</t>
  </si>
  <si>
    <t>Egg Noodles</t>
  </si>
  <si>
    <t>4 bags</t>
  </si>
  <si>
    <t>8 bags</t>
  </si>
  <si>
    <t>20 ounce bags</t>
  </si>
  <si>
    <t xml:space="preserve">Olive Oil </t>
  </si>
  <si>
    <t>Strawberry Preserves (Jam)</t>
  </si>
  <si>
    <t>4 Jars</t>
  </si>
  <si>
    <t>8 jars</t>
  </si>
  <si>
    <t>12 ounce jars</t>
  </si>
  <si>
    <t xml:space="preserve">Dried Nuts: Almonds, Cashews, Macadamias, Peanuts, Pecans </t>
  </si>
  <si>
    <t>4 pounds</t>
  </si>
  <si>
    <t>10 pounds</t>
  </si>
  <si>
    <t xml:space="preserve">*If Frozen. Not frozen will last about 1 year. Note: Nuts vary from about 2500 to 3200 calories per pound so I used 2700 as an average. </t>
  </si>
  <si>
    <t xml:space="preserve">Macaroni and Cheese </t>
  </si>
  <si>
    <t>12 boxes</t>
  </si>
  <si>
    <t>24 boxes</t>
  </si>
  <si>
    <t>7.25 ounce boxes</t>
  </si>
  <si>
    <t>Evaporated Milk</t>
  </si>
  <si>
    <t>6 cans</t>
  </si>
  <si>
    <t>12 ounce cans</t>
  </si>
  <si>
    <t>Brown Gravy Mix</t>
  </si>
  <si>
    <t>6 packs</t>
  </si>
  <si>
    <t>12 packs</t>
  </si>
  <si>
    <t>1.2 ounce packs</t>
  </si>
  <si>
    <t>White Gravy Mix</t>
  </si>
  <si>
    <t>2 jars</t>
  </si>
  <si>
    <t>18 Ounce jar</t>
  </si>
  <si>
    <t>Yeast</t>
  </si>
  <si>
    <t>18 months</t>
  </si>
  <si>
    <t>Unopened</t>
  </si>
  <si>
    <t>Spaghetti Sauce - Plastic or Glass jars</t>
  </si>
  <si>
    <t>6 jars</t>
  </si>
  <si>
    <t>9 jars</t>
  </si>
  <si>
    <t>32 ounces jars</t>
  </si>
  <si>
    <t>Grated Parmesan Cheese</t>
  </si>
  <si>
    <t xml:space="preserve">Salsa </t>
  </si>
  <si>
    <t>1 bottle</t>
  </si>
  <si>
    <t>3 bottles</t>
  </si>
  <si>
    <t>138 ounce bottle</t>
  </si>
  <si>
    <t xml:space="preserve">Pancake  Mix </t>
  </si>
  <si>
    <t>1 year</t>
  </si>
  <si>
    <t xml:space="preserve">Longer if repackaged in a freezer bag and frozen. </t>
  </si>
  <si>
    <t>Vegetable Oil</t>
  </si>
  <si>
    <t>2 gallon</t>
  </si>
  <si>
    <t xml:space="preserve">1 gallon jug. </t>
  </si>
  <si>
    <t>All Purpose Flour</t>
  </si>
  <si>
    <t xml:space="preserve">Peanut butter or powdered peanut butter </t>
  </si>
  <si>
    <t>4 jars</t>
  </si>
  <si>
    <t>Jif - 48 ounce jar</t>
  </si>
  <si>
    <t>Ramen Noodles</t>
  </si>
  <si>
    <t>12 packages</t>
  </si>
  <si>
    <t>24 packages</t>
  </si>
  <si>
    <t>1 year*</t>
  </si>
  <si>
    <t xml:space="preserve">* They may last longer but may not taste good. Though they probably wont hurt you if you kept them longer. 3 ounce packages. </t>
  </si>
  <si>
    <t>Condensed Milk</t>
  </si>
  <si>
    <t>2 cans</t>
  </si>
  <si>
    <t>14 ounce cans</t>
  </si>
  <si>
    <t>Saltine Crackers</t>
  </si>
  <si>
    <t>2 boxes</t>
  </si>
  <si>
    <t>3 boxes</t>
  </si>
  <si>
    <t>9 months</t>
  </si>
  <si>
    <t>16 ounce box</t>
  </si>
  <si>
    <t>Ritz Crackers</t>
  </si>
  <si>
    <t>10.3 ounce box</t>
  </si>
  <si>
    <t>Grahm Crackers</t>
  </si>
  <si>
    <t>14.4 ounce box</t>
  </si>
  <si>
    <t xml:space="preserve">Bread Flour  </t>
  </si>
  <si>
    <t>6 months</t>
  </si>
  <si>
    <t>https://www.eatbydate.com/</t>
  </si>
  <si>
    <t>https://www.stilltasty.com/</t>
  </si>
  <si>
    <t>https://www.calorieking.com/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</si>
</sst>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"/>
    </font>
    <font>
      <sz val="12"/>
      <color indexed="8"/>
      <name val="Helvetica"/>
    </font>
    <font>
      <b val="1"/>
      <sz val="10"/>
      <color indexed="9"/>
      <name val="Helvetica"/>
    </font>
    <font>
      <sz val="12"/>
      <color indexed="8"/>
      <name val="Times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9"/>
        <bgColor auto="1"/>
      </patternFill>
    </fill>
  </fills>
  <borders count="2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ck">
        <color indexed="8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thin">
        <color indexed="12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>
        <color indexed="8"/>
      </right>
      <top style="thick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 style="thick"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 style="thin">
        <color indexed="10"/>
      </right>
      <top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3" fillId="3" borderId="2" applyNumberFormat="1" applyFont="1" applyFill="1" applyBorder="1" applyAlignment="1" applyProtection="0">
      <alignment horizontal="left" vertical="top" wrapText="1"/>
    </xf>
    <xf numFmtId="0" fontId="0" fillId="4" borderId="2" applyNumberFormat="1" applyFont="1" applyFill="1" applyBorder="1" applyAlignment="1" applyProtection="0">
      <alignment horizontal="center" vertical="top" wrapText="1"/>
    </xf>
    <xf numFmtId="49" fontId="0" fillId="4" borderId="3" applyNumberFormat="1" applyFont="1" applyFill="1" applyBorder="1" applyAlignment="1" applyProtection="0">
      <alignment horizontal="center" vertical="top" wrapText="1"/>
    </xf>
    <xf numFmtId="0" fontId="0" fillId="4" borderId="4" applyNumberFormat="1" applyFont="1" applyFill="1" applyBorder="1" applyAlignment="1" applyProtection="0">
      <alignment horizontal="center" vertical="top" wrapText="1"/>
    </xf>
    <xf numFmtId="0" fontId="0" fillId="4" borderId="5" applyNumberFormat="1" applyFont="1" applyFill="1" applyBorder="1" applyAlignment="1" applyProtection="0">
      <alignment horizontal="center" vertical="top" wrapText="1"/>
    </xf>
    <xf numFmtId="49" fontId="0" fillId="4" borderId="4" applyNumberFormat="1" applyFont="1" applyFill="1" applyBorder="1" applyAlignment="1" applyProtection="0">
      <alignment horizontal="center" vertical="top" wrapText="1"/>
    </xf>
    <xf numFmtId="0" fontId="0" fillId="4" borderId="2" applyNumberFormat="1" applyFont="1" applyFill="1" applyBorder="1" applyAlignment="1" applyProtection="0">
      <alignment vertical="top" wrapText="1"/>
    </xf>
    <xf numFmtId="49" fontId="3" fillId="3" borderId="6" applyNumberFormat="1" applyFont="1" applyFill="1" applyBorder="1" applyAlignment="1" applyProtection="0">
      <alignment horizontal="left" vertical="top" wrapText="1"/>
    </xf>
    <xf numFmtId="0" fontId="0" fillId="4" borderId="6" applyNumberFormat="1" applyFont="1" applyFill="1" applyBorder="1" applyAlignment="1" applyProtection="0">
      <alignment horizontal="center" vertical="top" wrapText="1"/>
    </xf>
    <xf numFmtId="49" fontId="0" fillId="4" borderId="7" applyNumberFormat="1" applyFont="1" applyFill="1" applyBorder="1" applyAlignment="1" applyProtection="0">
      <alignment horizontal="center" vertical="top" wrapText="1"/>
    </xf>
    <xf numFmtId="0" fontId="0" fillId="4" borderId="8" applyNumberFormat="1" applyFont="1" applyFill="1" applyBorder="1" applyAlignment="1" applyProtection="0">
      <alignment horizontal="center" vertical="top" wrapText="1"/>
    </xf>
    <xf numFmtId="0" fontId="0" fillId="4" borderId="9" applyNumberFormat="1" applyFont="1" applyFill="1" applyBorder="1" applyAlignment="1" applyProtection="0">
      <alignment horizontal="center" vertical="top" wrapText="1"/>
    </xf>
    <xf numFmtId="49" fontId="0" fillId="4" borderId="8" applyNumberFormat="1" applyFont="1" applyFill="1" applyBorder="1" applyAlignment="1" applyProtection="0">
      <alignment horizontal="center" vertical="top" wrapText="1"/>
    </xf>
    <xf numFmtId="0" fontId="0" fillId="4" borderId="6" applyNumberFormat="1" applyFont="1" applyFill="1" applyBorder="1" applyAlignment="1" applyProtection="0">
      <alignment vertical="top" wrapText="1"/>
    </xf>
    <xf numFmtId="49" fontId="0" fillId="4" borderId="6" applyNumberFormat="1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3" fillId="3" borderId="10" applyNumberFormat="1" applyFont="1" applyFill="1" applyBorder="1" applyAlignment="1" applyProtection="0">
      <alignment horizontal="left" vertical="top" wrapText="1"/>
    </xf>
    <xf numFmtId="0" fontId="0" fillId="4" borderId="10" applyNumberFormat="1" applyFont="1" applyFill="1" applyBorder="1" applyAlignment="1" applyProtection="0">
      <alignment horizontal="center" vertical="top" wrapText="1"/>
    </xf>
    <xf numFmtId="49" fontId="0" fillId="4" borderId="11" applyNumberFormat="1" applyFont="1" applyFill="1" applyBorder="1" applyAlignment="1" applyProtection="0">
      <alignment horizontal="center" vertical="top" wrapText="1"/>
    </xf>
    <xf numFmtId="0" fontId="0" fillId="4" borderId="12" applyNumberFormat="1" applyFont="1" applyFill="1" applyBorder="1" applyAlignment="1" applyProtection="0">
      <alignment horizontal="center" vertical="top" wrapText="1"/>
    </xf>
    <xf numFmtId="0" fontId="0" fillId="4" borderId="13" applyNumberFormat="1" applyFont="1" applyFill="1" applyBorder="1" applyAlignment="1" applyProtection="0">
      <alignment horizontal="center" vertical="top" wrapText="1"/>
    </xf>
    <xf numFmtId="49" fontId="0" fillId="4" borderId="12" applyNumberFormat="1" applyFont="1" applyFill="1" applyBorder="1" applyAlignment="1" applyProtection="0">
      <alignment horizontal="center" vertical="top" wrapText="1"/>
    </xf>
    <xf numFmtId="49" fontId="0" fillId="4" borderId="10" applyNumberFormat="1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left" vertical="top" wrapText="1"/>
    </xf>
    <xf numFmtId="0" fontId="0" fillId="2" borderId="1" applyNumberFormat="1" applyFont="1" applyFill="1" applyBorder="1" applyAlignment="1" applyProtection="0">
      <alignment horizontal="center" vertical="top" wrapText="1"/>
    </xf>
    <xf numFmtId="49" fontId="0" fillId="2" borderId="14" applyNumberFormat="1" applyFont="1" applyFill="1" applyBorder="1" applyAlignment="1" applyProtection="0">
      <alignment horizontal="center" vertical="top" wrapText="1"/>
    </xf>
    <xf numFmtId="0" fontId="0" fillId="2" borderId="15" applyNumberFormat="1" applyFont="1" applyFill="1" applyBorder="1" applyAlignment="1" applyProtection="0">
      <alignment horizontal="center" vertical="top" wrapText="1"/>
    </xf>
    <xf numFmtId="0" fontId="0" fillId="2" borderId="16" applyNumberFormat="1" applyFont="1" applyFill="1" applyBorder="1" applyAlignment="1" applyProtection="0">
      <alignment horizontal="center" vertical="top" wrapText="1"/>
    </xf>
    <xf numFmtId="49" fontId="0" fillId="2" borderId="15" applyNumberFormat="1" applyFont="1" applyFill="1" applyBorder="1" applyAlignment="1" applyProtection="0">
      <alignment horizontal="center" vertical="top" wrapText="1"/>
    </xf>
    <xf numFmtId="49" fontId="0" fillId="2" borderId="1" applyNumberFormat="1" applyFont="1" applyFill="1" applyBorder="1" applyAlignment="1" applyProtection="0">
      <alignment vertical="top" wrapText="1"/>
    </xf>
    <xf numFmtId="0" fontId="0" fillId="5" borderId="2" applyNumberFormat="1" applyFont="1" applyFill="1" applyBorder="1" applyAlignment="1" applyProtection="0">
      <alignment horizontal="center" vertical="top" wrapText="1"/>
    </xf>
    <xf numFmtId="49" fontId="0" fillId="5" borderId="3" applyNumberFormat="1" applyFont="1" applyFill="1" applyBorder="1" applyAlignment="1" applyProtection="0">
      <alignment horizontal="center" vertical="top" wrapText="1"/>
    </xf>
    <xf numFmtId="0" fontId="0" fillId="5" borderId="4" applyNumberFormat="1" applyFont="1" applyFill="1" applyBorder="1" applyAlignment="1" applyProtection="0">
      <alignment horizontal="center" vertical="top" wrapText="1"/>
    </xf>
    <xf numFmtId="0" fontId="0" fillId="5" borderId="5" applyNumberFormat="1" applyFont="1" applyFill="1" applyBorder="1" applyAlignment="1" applyProtection="0">
      <alignment horizontal="center" vertical="top" wrapText="1"/>
    </xf>
    <xf numFmtId="49" fontId="0" fillId="5" borderId="4" applyNumberFormat="1" applyFont="1" applyFill="1" applyBorder="1" applyAlignment="1" applyProtection="0">
      <alignment horizontal="center" vertical="top" wrapText="1"/>
    </xf>
    <xf numFmtId="49" fontId="0" fillId="5" borderId="2" applyNumberFormat="1" applyFont="1" applyFill="1" applyBorder="1" applyAlignment="1" applyProtection="0">
      <alignment vertical="top" wrapText="1"/>
    </xf>
    <xf numFmtId="49" fontId="0" fillId="5" borderId="6" applyNumberFormat="1" applyFont="1" applyFill="1" applyBorder="1" applyAlignment="1" applyProtection="0">
      <alignment horizontal="center" vertical="top" wrapText="1"/>
    </xf>
    <xf numFmtId="49" fontId="0" fillId="5" borderId="7" applyNumberFormat="1" applyFont="1" applyFill="1" applyBorder="1" applyAlignment="1" applyProtection="0">
      <alignment horizontal="center" vertical="top" wrapText="1"/>
    </xf>
    <xf numFmtId="0" fontId="0" fillId="5" borderId="8" applyNumberFormat="1" applyFont="1" applyFill="1" applyBorder="1" applyAlignment="1" applyProtection="0">
      <alignment horizontal="center" vertical="top" wrapText="1"/>
    </xf>
    <xf numFmtId="0" fontId="0" fillId="5" borderId="9" applyNumberFormat="1" applyFont="1" applyFill="1" applyBorder="1" applyAlignment="1" applyProtection="0">
      <alignment horizontal="center" vertical="top" wrapText="1"/>
    </xf>
    <xf numFmtId="49" fontId="0" fillId="5" borderId="8" applyNumberFormat="1" applyFont="1" applyFill="1" applyBorder="1" applyAlignment="1" applyProtection="0">
      <alignment horizontal="center" vertical="top" wrapText="1"/>
    </xf>
    <xf numFmtId="49" fontId="0" fillId="5" borderId="6" applyNumberFormat="1" applyFont="1" applyFill="1" applyBorder="1" applyAlignment="1" applyProtection="0">
      <alignment vertical="top" wrapText="1"/>
    </xf>
    <xf numFmtId="0" fontId="0" fillId="5" borderId="6" applyNumberFormat="1" applyFont="1" applyFill="1" applyBorder="1" applyAlignment="1" applyProtection="0">
      <alignment horizontal="center" vertical="top" wrapText="1"/>
    </xf>
    <xf numFmtId="49" fontId="0" fillId="5" borderId="9" applyNumberFormat="1" applyFont="1" applyFill="1" applyBorder="1" applyAlignment="1" applyProtection="0">
      <alignment horizontal="center" vertical="top" wrapText="1"/>
    </xf>
    <xf numFmtId="0" fontId="0" fillId="5" borderId="10" applyNumberFormat="1" applyFont="1" applyFill="1" applyBorder="1" applyAlignment="1" applyProtection="0">
      <alignment horizontal="center" vertical="top" wrapText="1"/>
    </xf>
    <xf numFmtId="49" fontId="0" fillId="5" borderId="11" applyNumberFormat="1" applyFont="1" applyFill="1" applyBorder="1" applyAlignment="1" applyProtection="0">
      <alignment horizontal="center" vertical="top" wrapText="1"/>
    </xf>
    <xf numFmtId="0" fontId="0" fillId="5" borderId="12" applyNumberFormat="1" applyFont="1" applyFill="1" applyBorder="1" applyAlignment="1" applyProtection="0">
      <alignment horizontal="center" vertical="top" wrapText="1"/>
    </xf>
    <xf numFmtId="0" fontId="0" fillId="5" borderId="13" applyNumberFormat="1" applyFont="1" applyFill="1" applyBorder="1" applyAlignment="1" applyProtection="0">
      <alignment horizontal="center" vertical="top" wrapText="1"/>
    </xf>
    <xf numFmtId="49" fontId="0" fillId="5" borderId="12" applyNumberFormat="1" applyFont="1" applyFill="1" applyBorder="1" applyAlignment="1" applyProtection="0">
      <alignment horizontal="center" vertical="top" wrapText="1"/>
    </xf>
    <xf numFmtId="0" fontId="0" fillId="5" borderId="10" applyNumberFormat="1" applyFont="1" applyFill="1" applyBorder="1" applyAlignment="1" applyProtection="0">
      <alignment vertical="top" wrapText="1"/>
    </xf>
    <xf numFmtId="0" fontId="0" borderId="2" applyNumberFormat="1" applyFont="1" applyFill="0" applyBorder="1" applyAlignment="1" applyProtection="0">
      <alignment horizontal="center" vertical="top" wrapText="1"/>
    </xf>
    <xf numFmtId="49" fontId="0" borderId="3" applyNumberFormat="1" applyFont="1" applyFill="0" applyBorder="1" applyAlignment="1" applyProtection="0">
      <alignment horizontal="center" vertical="top" wrapText="1"/>
    </xf>
    <xf numFmtId="0" fontId="0" borderId="4" applyNumberFormat="1" applyFont="1" applyFill="0" applyBorder="1" applyAlignment="1" applyProtection="0">
      <alignment horizontal="center" vertical="top" wrapText="1"/>
    </xf>
    <xf numFmtId="0" fontId="0" borderId="5" applyNumberFormat="1" applyFont="1" applyFill="0" applyBorder="1" applyAlignment="1" applyProtection="0">
      <alignment horizontal="center" vertical="top" wrapText="1"/>
    </xf>
    <xf numFmtId="49" fontId="0" borderId="4" applyNumberFormat="1" applyFont="1" applyFill="0" applyBorder="1" applyAlignment="1" applyProtection="0">
      <alignment horizontal="center" vertical="top" wrapText="1"/>
    </xf>
    <xf numFmtId="49" fontId="0" borderId="2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horizontal="center" vertical="top" wrapText="1"/>
    </xf>
    <xf numFmtId="49" fontId="0" borderId="7" applyNumberFormat="1" applyFont="1" applyFill="0" applyBorder="1" applyAlignment="1" applyProtection="0">
      <alignment horizontal="center" vertical="top" wrapText="1"/>
    </xf>
    <xf numFmtId="0" fontId="0" borderId="8" applyNumberFormat="1" applyFont="1" applyFill="0" applyBorder="1" applyAlignment="1" applyProtection="0">
      <alignment horizontal="center" vertical="top" wrapText="1"/>
    </xf>
    <xf numFmtId="0" fontId="0" borderId="9" applyNumberFormat="1" applyFont="1" applyFill="0" applyBorder="1" applyAlignment="1" applyProtection="0">
      <alignment horizontal="center" vertical="top" wrapText="1"/>
    </xf>
    <xf numFmtId="49" fontId="0" borderId="8" applyNumberFormat="1" applyFont="1" applyFill="0" applyBorder="1" applyAlignment="1" applyProtection="0">
      <alignment horizontal="center"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horizontal="center" vertical="top" wrapText="1"/>
    </xf>
    <xf numFmtId="0" fontId="0" borderId="6" applyNumberFormat="1" applyFont="1" applyFill="0" applyBorder="1" applyAlignment="1" applyProtection="0">
      <alignment vertical="top" wrapText="1"/>
    </xf>
    <xf numFmtId="49" fontId="0" fillId="3" borderId="6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horizontal="center" vertical="top" wrapText="1"/>
    </xf>
    <xf numFmtId="0" fontId="0" borderId="9" applyNumberFormat="0" applyFont="1" applyFill="0" applyBorder="1" applyAlignment="1" applyProtection="0">
      <alignment horizontal="center" vertical="top" wrapText="1"/>
    </xf>
    <xf numFmtId="0" fontId="0" borderId="10" applyNumberFormat="1" applyFont="1" applyFill="0" applyBorder="1" applyAlignment="1" applyProtection="0">
      <alignment horizontal="center" vertical="top" wrapText="1"/>
    </xf>
    <xf numFmtId="0" fontId="0" borderId="11" applyNumberFormat="1" applyFont="1" applyFill="0" applyBorder="1" applyAlignment="1" applyProtection="0">
      <alignment horizontal="center" vertical="top" wrapText="1"/>
    </xf>
    <xf numFmtId="0" fontId="0" borderId="12" applyNumberFormat="1" applyFont="1" applyFill="0" applyBorder="1" applyAlignment="1" applyProtection="0">
      <alignment horizontal="center" vertical="top" wrapText="1"/>
    </xf>
    <xf numFmtId="0" fontId="0" borderId="13" applyNumberFormat="0" applyFont="1" applyFill="0" applyBorder="1" applyAlignment="1" applyProtection="0">
      <alignment horizontal="center" vertical="top" wrapText="1"/>
    </xf>
    <xf numFmtId="0" fontId="0" borderId="10" applyNumberFormat="1" applyFont="1" applyFill="0" applyBorder="1" applyAlignment="1" applyProtection="0">
      <alignment vertical="top" wrapText="1"/>
    </xf>
    <xf numFmtId="0" fontId="0" fillId="2" borderId="14" applyNumberFormat="1" applyFont="1" applyFill="1" applyBorder="1" applyAlignment="1" applyProtection="0">
      <alignment horizontal="center" vertical="top" wrapText="1"/>
    </xf>
    <xf numFmtId="0" fontId="0" fillId="2" borderId="1" applyNumberFormat="1" applyFont="1" applyFill="1" applyBorder="1" applyAlignment="1" applyProtection="0">
      <alignment vertical="top" wrapText="1"/>
    </xf>
    <xf numFmtId="49" fontId="3" fillId="6" borderId="17" applyNumberFormat="1" applyFont="1" applyFill="1" applyBorder="1" applyAlignment="1" applyProtection="0">
      <alignment horizontal="left" vertical="top"/>
    </xf>
    <xf numFmtId="0" fontId="0" fillId="6" borderId="18" applyNumberFormat="1" applyFont="1" applyFill="1" applyBorder="1" applyAlignment="1" applyProtection="0">
      <alignment horizontal="center" vertical="top"/>
    </xf>
    <xf numFmtId="0" fontId="0" fillId="6" borderId="19" applyNumberFormat="1" applyFont="1" applyFill="1" applyBorder="1" applyAlignment="1" applyProtection="0">
      <alignment vertical="top"/>
    </xf>
    <xf numFmtId="49" fontId="3" fillId="6" borderId="20" applyNumberFormat="1" applyFont="1" applyFill="1" applyBorder="1" applyAlignment="1" applyProtection="0">
      <alignment horizontal="left" vertical="top"/>
    </xf>
    <xf numFmtId="0" fontId="0" fillId="6" borderId="21" applyNumberFormat="1" applyFont="1" applyFill="1" applyBorder="1" applyAlignment="1" applyProtection="0">
      <alignment horizontal="center" vertical="top"/>
    </xf>
    <xf numFmtId="0" fontId="0" fillId="6" borderId="22" applyNumberFormat="1" applyFont="1" applyFill="1" applyBorder="1" applyAlignment="1" applyProtection="0">
      <alignment vertical="top"/>
    </xf>
    <xf numFmtId="49" fontId="3" fillId="6" borderId="23" applyNumberFormat="1" applyFont="1" applyFill="1" applyBorder="1" applyAlignment="1" applyProtection="0">
      <alignment horizontal="left" vertical="top"/>
    </xf>
    <xf numFmtId="0" fontId="0" fillId="6" borderId="24" applyNumberFormat="1" applyFont="1" applyFill="1" applyBorder="1" applyAlignment="1" applyProtection="0">
      <alignment horizontal="center" vertical="top"/>
    </xf>
    <xf numFmtId="0" fontId="0" fillId="6" borderId="25" applyNumberFormat="1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7f7f7f"/>
      <rgbColor rgb="ff63b2de"/>
      <rgbColor rgb="ffa5a5a5"/>
      <rgbColor rgb="ffbfbfbf"/>
      <rgbColor rgb="ff9ce15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10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6.3516" style="1" customWidth="1"/>
    <col min="2" max="2" width="11.6641" style="1" customWidth="1"/>
    <col min="3" max="3" width="10.6562" style="1" customWidth="1"/>
    <col min="4" max="4" width="10.4219" style="1" customWidth="1"/>
    <col min="5" max="5" width="10.4219" style="1" customWidth="1"/>
    <col min="6" max="6" width="10.6406" style="1" customWidth="1"/>
    <col min="7" max="7" width="10.1641" style="1" customWidth="1"/>
    <col min="8" max="8" width="32.6484" style="1" customWidth="1"/>
    <col min="9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</row>
    <row r="2" ht="47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</row>
    <row r="3" ht="23.65" customHeight="1">
      <c r="A3" t="s" s="4">
        <v>9</v>
      </c>
      <c r="B3" s="5">
        <v>1655</v>
      </c>
      <c r="C3" t="s" s="6">
        <v>10</v>
      </c>
      <c r="D3" s="7">
        <v>82750</v>
      </c>
      <c r="E3" t="s" s="6">
        <v>11</v>
      </c>
      <c r="F3" s="8">
        <v>993000</v>
      </c>
      <c r="G3" t="s" s="9">
        <v>12</v>
      </c>
      <c r="H3" s="10"/>
    </row>
    <row r="4" ht="36.35" customHeight="1">
      <c r="A4" t="s" s="11">
        <v>13</v>
      </c>
      <c r="B4" s="12">
        <v>1511</v>
      </c>
      <c r="C4" t="s" s="13">
        <v>14</v>
      </c>
      <c r="D4" s="14">
        <v>22665</v>
      </c>
      <c r="E4" t="s" s="13">
        <v>15</v>
      </c>
      <c r="F4" s="15">
        <v>113325</v>
      </c>
      <c r="G4" t="s" s="16">
        <v>12</v>
      </c>
      <c r="H4" s="17"/>
    </row>
    <row r="5" ht="36.35" customHeight="1">
      <c r="A5" t="s" s="11">
        <v>16</v>
      </c>
      <c r="B5" s="12">
        <v>1588</v>
      </c>
      <c r="C5" t="s" s="13">
        <v>17</v>
      </c>
      <c r="D5" s="14">
        <v>15880</v>
      </c>
      <c r="E5" t="s" s="13">
        <v>10</v>
      </c>
      <c r="F5" s="15">
        <v>79400</v>
      </c>
      <c r="G5" t="s" s="16">
        <v>12</v>
      </c>
      <c r="H5" s="17"/>
    </row>
    <row r="6" ht="36.35" customHeight="1">
      <c r="A6" t="s" s="11">
        <v>18</v>
      </c>
      <c r="B6" s="12">
        <v>1537</v>
      </c>
      <c r="C6" t="s" s="13">
        <v>17</v>
      </c>
      <c r="D6" s="14">
        <v>15370</v>
      </c>
      <c r="E6" t="s" s="13">
        <v>10</v>
      </c>
      <c r="F6" s="15">
        <v>76850</v>
      </c>
      <c r="G6" t="s" s="16">
        <v>12</v>
      </c>
      <c r="H6" s="17"/>
    </row>
    <row r="7" ht="50.35" customHeight="1">
      <c r="A7" t="s" s="11">
        <v>19</v>
      </c>
      <c r="B7" s="12">
        <v>1520</v>
      </c>
      <c r="C7" t="s" s="13">
        <v>20</v>
      </c>
      <c r="D7" s="14">
        <v>38000</v>
      </c>
      <c r="E7" t="s" s="13">
        <v>21</v>
      </c>
      <c r="F7" s="15">
        <v>760000</v>
      </c>
      <c r="G7" t="s" s="16">
        <v>12</v>
      </c>
      <c r="H7" t="s" s="18">
        <v>22</v>
      </c>
    </row>
    <row r="8" ht="22.35" customHeight="1">
      <c r="A8" t="s" s="11">
        <v>23</v>
      </c>
      <c r="B8" s="12">
        <v>0</v>
      </c>
      <c r="C8" t="s" s="13">
        <v>17</v>
      </c>
      <c r="D8" s="14">
        <v>0</v>
      </c>
      <c r="E8" t="s" s="13">
        <v>10</v>
      </c>
      <c r="F8" s="15">
        <v>0</v>
      </c>
      <c r="G8" t="s" s="16">
        <v>12</v>
      </c>
      <c r="H8" s="18"/>
    </row>
    <row r="9" ht="22.35" customHeight="1">
      <c r="A9" t="s" s="11">
        <v>24</v>
      </c>
      <c r="B9" s="12">
        <v>1382</v>
      </c>
      <c r="C9" t="s" s="13">
        <v>17</v>
      </c>
      <c r="D9" s="14">
        <v>13820</v>
      </c>
      <c r="E9" t="s" s="13">
        <v>20</v>
      </c>
      <c r="F9" s="15">
        <v>34550</v>
      </c>
      <c r="G9" t="s" s="16">
        <v>12</v>
      </c>
      <c r="H9" s="17"/>
    </row>
    <row r="10" ht="22.35" customHeight="1">
      <c r="A10" t="s" s="11">
        <v>25</v>
      </c>
      <c r="B10" s="12">
        <v>1775</v>
      </c>
      <c r="C10" t="s" s="13">
        <v>26</v>
      </c>
      <c r="D10" s="14">
        <v>35550</v>
      </c>
      <c r="E10" t="s" s="13">
        <v>15</v>
      </c>
      <c r="F10" s="15">
        <v>133125</v>
      </c>
      <c r="G10" t="s" s="16">
        <v>12</v>
      </c>
      <c r="H10" s="17"/>
    </row>
    <row r="11" ht="22.35" customHeight="1">
      <c r="A11" t="s" s="11">
        <v>27</v>
      </c>
      <c r="B11" s="12">
        <v>0</v>
      </c>
      <c r="C11" t="s" s="13">
        <v>28</v>
      </c>
      <c r="D11" s="14">
        <v>0</v>
      </c>
      <c r="E11" t="s" s="13">
        <v>29</v>
      </c>
      <c r="F11" s="15">
        <v>0</v>
      </c>
      <c r="G11" t="s" s="16">
        <v>12</v>
      </c>
      <c r="H11" s="17"/>
    </row>
    <row r="12" ht="36.35" customHeight="1">
      <c r="A12" t="s" s="11">
        <v>30</v>
      </c>
      <c r="B12" s="12">
        <v>3200</v>
      </c>
      <c r="C12" t="s" s="13">
        <v>31</v>
      </c>
      <c r="D12" s="14">
        <v>25600</v>
      </c>
      <c r="E12" t="s" s="13">
        <v>32</v>
      </c>
      <c r="F12" s="15">
        <v>25600</v>
      </c>
      <c r="G12" t="s" s="16">
        <v>12</v>
      </c>
      <c r="H12" s="17"/>
    </row>
    <row r="13" ht="36.35" customHeight="1">
      <c r="A13" t="s" s="11">
        <v>33</v>
      </c>
      <c r="B13" s="12">
        <v>4011</v>
      </c>
      <c r="C13" t="s" s="13">
        <v>34</v>
      </c>
      <c r="D13" s="14">
        <v>20055</v>
      </c>
      <c r="E13" t="s" s="13">
        <v>20</v>
      </c>
      <c r="F13" s="15">
        <v>100275</v>
      </c>
      <c r="G13" t="s" s="16">
        <v>12</v>
      </c>
      <c r="H13" s="17"/>
    </row>
    <row r="14" ht="22.35" customHeight="1">
      <c r="A14" t="s" s="11">
        <v>35</v>
      </c>
      <c r="B14" s="12">
        <v>1729</v>
      </c>
      <c r="C14" t="s" s="13">
        <v>17</v>
      </c>
      <c r="D14" s="14">
        <v>17290</v>
      </c>
      <c r="E14" t="s" s="13">
        <v>20</v>
      </c>
      <c r="F14" s="15">
        <v>43225</v>
      </c>
      <c r="G14" t="s" s="16">
        <v>12</v>
      </c>
      <c r="H14" s="17"/>
    </row>
    <row r="15" ht="22.35" customHeight="1">
      <c r="A15" t="s" s="11">
        <v>36</v>
      </c>
      <c r="B15" s="12">
        <v>1260</v>
      </c>
      <c r="C15" t="s" s="13">
        <v>37</v>
      </c>
      <c r="D15" s="14">
        <v>1260</v>
      </c>
      <c r="E15" t="s" s="13">
        <v>38</v>
      </c>
      <c r="F15" s="15">
        <v>6300</v>
      </c>
      <c r="G15" t="s" s="16">
        <v>12</v>
      </c>
      <c r="H15" s="19"/>
    </row>
    <row r="16" ht="22.35" customHeight="1">
      <c r="A16" t="s" s="11">
        <v>39</v>
      </c>
      <c r="B16" s="12">
        <v>1216</v>
      </c>
      <c r="C16" t="s" s="13">
        <v>40</v>
      </c>
      <c r="D16" s="14">
        <v>4864</v>
      </c>
      <c r="E16" t="s" s="13">
        <v>41</v>
      </c>
      <c r="F16" s="15">
        <v>12160</v>
      </c>
      <c r="G16" t="s" s="16">
        <v>12</v>
      </c>
      <c r="H16" s="18"/>
    </row>
    <row r="17" ht="36.35" customHeight="1">
      <c r="A17" t="s" s="11">
        <v>42</v>
      </c>
      <c r="B17" s="12">
        <v>0</v>
      </c>
      <c r="C17" t="s" s="13">
        <v>37</v>
      </c>
      <c r="D17" s="14">
        <v>0</v>
      </c>
      <c r="E17" t="s" s="13">
        <v>38</v>
      </c>
      <c r="F17" s="15">
        <v>0</v>
      </c>
      <c r="G17" t="s" s="16">
        <v>43</v>
      </c>
      <c r="H17" t="s" s="18">
        <v>44</v>
      </c>
    </row>
    <row r="18" ht="22.35" customHeight="1">
      <c r="A18" t="s" s="11">
        <v>45</v>
      </c>
      <c r="B18" s="12">
        <v>0</v>
      </c>
      <c r="C18" t="s" s="13">
        <v>34</v>
      </c>
      <c r="D18" s="14">
        <v>0</v>
      </c>
      <c r="E18" t="s" s="13">
        <v>20</v>
      </c>
      <c r="F18" s="15">
        <v>0</v>
      </c>
      <c r="G18" t="s" s="16">
        <v>12</v>
      </c>
      <c r="H18" s="18"/>
    </row>
    <row r="19" ht="36.35" customHeight="1">
      <c r="A19" t="s" s="11">
        <v>46</v>
      </c>
      <c r="B19" s="12">
        <v>1500</v>
      </c>
      <c r="C19" t="s" s="13">
        <v>47</v>
      </c>
      <c r="D19" s="14">
        <v>3000</v>
      </c>
      <c r="E19" t="s" s="13">
        <v>48</v>
      </c>
      <c r="F19" s="15">
        <v>9000</v>
      </c>
      <c r="G19" t="s" s="16">
        <v>43</v>
      </c>
      <c r="H19" t="s" s="18">
        <v>44</v>
      </c>
    </row>
    <row r="20" ht="36.35" customHeight="1">
      <c r="A20" t="s" s="11">
        <v>49</v>
      </c>
      <c r="B20" s="12">
        <v>567</v>
      </c>
      <c r="C20" t="s" s="13">
        <v>47</v>
      </c>
      <c r="D20" s="14">
        <v>1134</v>
      </c>
      <c r="E20" t="s" s="13">
        <v>48</v>
      </c>
      <c r="F20" s="15">
        <v>3405</v>
      </c>
      <c r="G20" t="s" s="16">
        <v>43</v>
      </c>
      <c r="H20" t="s" s="18">
        <v>50</v>
      </c>
    </row>
    <row r="21" ht="36.35" customHeight="1">
      <c r="A21" t="s" s="11">
        <v>51</v>
      </c>
      <c r="B21" s="12">
        <v>900</v>
      </c>
      <c r="C21" t="s" s="13">
        <v>52</v>
      </c>
      <c r="D21" s="14">
        <v>1800</v>
      </c>
      <c r="E21" t="s" s="13">
        <v>17</v>
      </c>
      <c r="F21" s="15">
        <v>9000</v>
      </c>
      <c r="G21" t="s" s="16">
        <v>43</v>
      </c>
      <c r="H21" t="s" s="18">
        <v>53</v>
      </c>
    </row>
    <row r="22" ht="22.35" customHeight="1">
      <c r="A22" t="s" s="11">
        <v>54</v>
      </c>
      <c r="B22" s="12">
        <v>1263</v>
      </c>
      <c r="C22" t="s" s="13">
        <v>55</v>
      </c>
      <c r="D22" s="14">
        <v>2526</v>
      </c>
      <c r="E22" t="s" s="13">
        <v>17</v>
      </c>
      <c r="F22" s="15">
        <v>12630</v>
      </c>
      <c r="G22" t="s" s="16">
        <v>12</v>
      </c>
      <c r="H22" s="18"/>
    </row>
    <row r="23" ht="22.35" customHeight="1">
      <c r="A23" t="s" s="11">
        <v>56</v>
      </c>
      <c r="B23" s="12">
        <v>1693</v>
      </c>
      <c r="C23" t="s" s="13">
        <v>17</v>
      </c>
      <c r="D23" s="14">
        <v>16930</v>
      </c>
      <c r="E23" t="s" s="13">
        <v>57</v>
      </c>
      <c r="F23" s="15">
        <v>169300</v>
      </c>
      <c r="G23" t="s" s="16">
        <v>12</v>
      </c>
      <c r="H23" t="s" s="18">
        <v>58</v>
      </c>
    </row>
    <row r="24" ht="36.35" customHeight="1">
      <c r="A24" t="s" s="11">
        <v>59</v>
      </c>
      <c r="B24" s="12">
        <v>1683</v>
      </c>
      <c r="C24" t="s" s="13">
        <v>17</v>
      </c>
      <c r="D24" s="14">
        <v>16830</v>
      </c>
      <c r="E24" t="s" s="13">
        <v>10</v>
      </c>
      <c r="F24" s="15">
        <v>84150</v>
      </c>
      <c r="G24" t="s" s="16">
        <v>43</v>
      </c>
      <c r="H24" t="s" s="18">
        <v>60</v>
      </c>
    </row>
    <row r="25" ht="44.35" customHeight="1">
      <c r="A25" t="s" s="11">
        <v>61</v>
      </c>
      <c r="B25" s="12">
        <v>1200</v>
      </c>
      <c r="C25" t="s" s="13">
        <v>34</v>
      </c>
      <c r="D25" s="14">
        <v>6000</v>
      </c>
      <c r="E25" t="s" s="13">
        <v>10</v>
      </c>
      <c r="F25" s="15">
        <v>60000</v>
      </c>
      <c r="G25" t="s" s="16">
        <v>43</v>
      </c>
      <c r="H25" t="s" s="18">
        <v>62</v>
      </c>
    </row>
    <row r="26" ht="32.35" customHeight="1">
      <c r="A26" t="s" s="11">
        <v>63</v>
      </c>
      <c r="B26" s="12">
        <v>1922</v>
      </c>
      <c r="C26" t="s" s="13">
        <v>26</v>
      </c>
      <c r="D26" s="14">
        <v>38440</v>
      </c>
      <c r="E26" t="s" s="13">
        <v>57</v>
      </c>
      <c r="F26" s="15">
        <v>192200</v>
      </c>
      <c r="G26" t="s" s="16">
        <v>43</v>
      </c>
      <c r="H26" t="s" s="18">
        <v>64</v>
      </c>
    </row>
    <row r="27" ht="44.35" customHeight="1">
      <c r="A27" t="s" s="11">
        <v>65</v>
      </c>
      <c r="B27" s="12">
        <v>0</v>
      </c>
      <c r="C27" t="s" s="13">
        <v>66</v>
      </c>
      <c r="D27" s="14">
        <v>0</v>
      </c>
      <c r="E27" t="s" s="13">
        <v>26</v>
      </c>
      <c r="F27" s="15">
        <v>0</v>
      </c>
      <c r="G27" t="s" s="16">
        <v>43</v>
      </c>
      <c r="H27" t="s" s="18">
        <v>67</v>
      </c>
    </row>
    <row r="28" ht="32.35" customHeight="1">
      <c r="A28" t="s" s="11">
        <v>68</v>
      </c>
      <c r="B28" s="12">
        <v>1600</v>
      </c>
      <c r="C28" t="s" s="13">
        <v>34</v>
      </c>
      <c r="D28" s="14">
        <v>8000</v>
      </c>
      <c r="E28" t="s" s="13">
        <v>20</v>
      </c>
      <c r="F28" s="15">
        <v>40000</v>
      </c>
      <c r="G28" t="s" s="16">
        <v>43</v>
      </c>
      <c r="H28" t="s" s="18">
        <v>69</v>
      </c>
    </row>
    <row r="29" ht="32.35" customHeight="1">
      <c r="A29" t="s" s="11">
        <v>70</v>
      </c>
      <c r="B29" s="12">
        <v>1708</v>
      </c>
      <c r="C29" t="s" s="13">
        <v>34</v>
      </c>
      <c r="D29" s="14">
        <v>8540</v>
      </c>
      <c r="E29" t="s" s="13">
        <v>20</v>
      </c>
      <c r="F29" s="15">
        <v>42700</v>
      </c>
      <c r="G29" t="s" s="16">
        <v>12</v>
      </c>
      <c r="H29" t="s" s="18">
        <v>71</v>
      </c>
    </row>
    <row r="30" ht="32.35" customHeight="1">
      <c r="A30" t="s" s="11">
        <v>72</v>
      </c>
      <c r="B30" s="12">
        <v>1646</v>
      </c>
      <c r="C30" t="s" s="13">
        <v>34</v>
      </c>
      <c r="D30" s="14">
        <v>8230</v>
      </c>
      <c r="E30" t="s" s="13">
        <v>26</v>
      </c>
      <c r="F30" s="15">
        <v>32920</v>
      </c>
      <c r="G30" t="s" s="16">
        <v>12</v>
      </c>
      <c r="H30" t="s" s="18">
        <v>73</v>
      </c>
    </row>
    <row r="31" ht="36.35" customHeight="1">
      <c r="A31" t="s" s="11">
        <v>74</v>
      </c>
      <c r="B31" s="12">
        <v>1600</v>
      </c>
      <c r="C31" t="s" s="13">
        <v>34</v>
      </c>
      <c r="D31" s="14">
        <v>8000</v>
      </c>
      <c r="E31" t="s" s="13">
        <v>10</v>
      </c>
      <c r="F31" s="15">
        <v>80000</v>
      </c>
      <c r="G31" t="s" s="16">
        <v>75</v>
      </c>
      <c r="H31" t="s" s="18">
        <v>76</v>
      </c>
    </row>
    <row r="32" ht="36.35" customHeight="1">
      <c r="A32" t="s" s="11">
        <v>77</v>
      </c>
      <c r="B32" s="12">
        <v>1664</v>
      </c>
      <c r="C32" t="s" s="13">
        <v>34</v>
      </c>
      <c r="D32" s="14">
        <v>8320</v>
      </c>
      <c r="E32" t="s" s="13">
        <v>26</v>
      </c>
      <c r="F32" s="15">
        <v>33280</v>
      </c>
      <c r="G32" t="s" s="16">
        <v>75</v>
      </c>
      <c r="H32" t="s" s="18">
        <v>78</v>
      </c>
    </row>
    <row r="33" ht="23.65" customHeight="1">
      <c r="A33" t="s" s="20">
        <v>79</v>
      </c>
      <c r="B33" s="21">
        <v>0</v>
      </c>
      <c r="C33" t="s" s="22">
        <v>80</v>
      </c>
      <c r="D33" s="23">
        <v>0</v>
      </c>
      <c r="E33" t="s" s="22">
        <v>81</v>
      </c>
      <c r="F33" s="24">
        <v>0</v>
      </c>
      <c r="G33" t="s" s="25">
        <v>82</v>
      </c>
      <c r="H33" t="s" s="26">
        <v>83</v>
      </c>
    </row>
    <row r="34" ht="25" customHeight="1">
      <c r="A34" t="s" s="27">
        <v>84</v>
      </c>
      <c r="B34" s="28"/>
      <c r="C34" s="29"/>
      <c r="D34" s="30">
        <f>SUM(D3:D33)</f>
        <v>420854</v>
      </c>
      <c r="E34" s="29"/>
      <c r="F34" s="31">
        <f>SUM(F3:F33)</f>
        <v>3146395</v>
      </c>
      <c r="G34" s="32"/>
      <c r="H34" s="33"/>
    </row>
    <row r="35" ht="51.65" customHeight="1">
      <c r="A35" t="s" s="4">
        <v>85</v>
      </c>
      <c r="B35" s="34">
        <v>136</v>
      </c>
      <c r="C35" t="s" s="35">
        <v>86</v>
      </c>
      <c r="D35" s="36">
        <v>272</v>
      </c>
      <c r="E35" t="s" s="35">
        <v>87</v>
      </c>
      <c r="F35" s="37">
        <v>816</v>
      </c>
      <c r="G35" t="s" s="38">
        <v>88</v>
      </c>
      <c r="H35" t="s" s="39">
        <v>89</v>
      </c>
    </row>
    <row r="36" ht="36.35" customHeight="1">
      <c r="A36" t="s" s="11">
        <v>90</v>
      </c>
      <c r="B36" t="s" s="40">
        <v>91</v>
      </c>
      <c r="C36" t="s" s="41">
        <v>92</v>
      </c>
      <c r="D36" s="42">
        <v>4176</v>
      </c>
      <c r="E36" t="s" s="41">
        <v>93</v>
      </c>
      <c r="F36" s="43">
        <v>16704</v>
      </c>
      <c r="G36" t="s" s="44">
        <v>88</v>
      </c>
      <c r="H36" t="s" s="45">
        <v>94</v>
      </c>
    </row>
    <row r="37" ht="22.35" customHeight="1">
      <c r="A37" t="s" s="11">
        <v>95</v>
      </c>
      <c r="B37" s="46">
        <v>426</v>
      </c>
      <c r="C37" t="s" s="41">
        <v>92</v>
      </c>
      <c r="D37" s="42">
        <v>5112</v>
      </c>
      <c r="E37" t="s" s="41">
        <v>93</v>
      </c>
      <c r="F37" s="43">
        <v>20448</v>
      </c>
      <c r="G37" t="s" s="44">
        <v>88</v>
      </c>
      <c r="H37" t="s" s="45">
        <v>96</v>
      </c>
    </row>
    <row r="38" ht="36.35" customHeight="1">
      <c r="A38" t="s" s="11">
        <v>97</v>
      </c>
      <c r="B38" s="46">
        <v>426</v>
      </c>
      <c r="C38" t="s" s="41">
        <v>92</v>
      </c>
      <c r="D38" s="42">
        <v>5112</v>
      </c>
      <c r="E38" t="s" s="41">
        <v>98</v>
      </c>
      <c r="F38" s="43">
        <v>15336</v>
      </c>
      <c r="G38" t="s" s="44">
        <v>88</v>
      </c>
      <c r="H38" t="s" s="45">
        <v>99</v>
      </c>
    </row>
    <row r="39" ht="22.35" customHeight="1">
      <c r="A39" t="s" s="11">
        <v>100</v>
      </c>
      <c r="B39" s="46">
        <v>454</v>
      </c>
      <c r="C39" t="s" s="41">
        <v>92</v>
      </c>
      <c r="D39" s="42">
        <v>5448</v>
      </c>
      <c r="E39" t="s" s="41">
        <v>98</v>
      </c>
      <c r="F39" s="43">
        <v>16344</v>
      </c>
      <c r="G39" t="s" s="44">
        <v>88</v>
      </c>
      <c r="H39" t="s" s="45">
        <v>101</v>
      </c>
    </row>
    <row r="40" ht="36.35" customHeight="1">
      <c r="A40" t="s" s="11">
        <v>102</v>
      </c>
      <c r="B40" s="46">
        <v>165</v>
      </c>
      <c r="C40" t="s" s="41">
        <v>92</v>
      </c>
      <c r="D40" s="42">
        <v>1980</v>
      </c>
      <c r="E40" t="s" s="41">
        <v>98</v>
      </c>
      <c r="F40" s="43">
        <v>5940</v>
      </c>
      <c r="G40" t="s" s="44">
        <v>88</v>
      </c>
      <c r="H40" t="s" s="45">
        <v>103</v>
      </c>
    </row>
    <row r="41" ht="36.35" customHeight="1">
      <c r="A41" t="s" s="11">
        <v>104</v>
      </c>
      <c r="B41" s="46">
        <v>340</v>
      </c>
      <c r="C41" t="s" s="41">
        <v>105</v>
      </c>
      <c r="D41" s="42">
        <v>8160</v>
      </c>
      <c r="E41" t="s" s="41">
        <v>106</v>
      </c>
      <c r="F41" s="43">
        <v>24480</v>
      </c>
      <c r="G41" t="s" s="44">
        <v>88</v>
      </c>
      <c r="H41" t="s" s="45">
        <v>107</v>
      </c>
    </row>
    <row r="42" ht="36.35" customHeight="1">
      <c r="A42" t="s" s="11">
        <v>108</v>
      </c>
      <c r="B42" s="46">
        <v>638</v>
      </c>
      <c r="C42" t="s" s="41">
        <v>92</v>
      </c>
      <c r="D42" s="42">
        <v>7656</v>
      </c>
      <c r="E42" t="s" s="41">
        <v>98</v>
      </c>
      <c r="F42" s="43">
        <v>22968</v>
      </c>
      <c r="G42" t="s" s="44">
        <v>88</v>
      </c>
      <c r="H42" t="s" s="45">
        <v>109</v>
      </c>
    </row>
    <row r="43" ht="36.35" customHeight="1">
      <c r="A43" t="s" s="11">
        <v>110</v>
      </c>
      <c r="B43" s="46">
        <v>210</v>
      </c>
      <c r="C43" t="s" s="41">
        <v>105</v>
      </c>
      <c r="D43" s="42">
        <v>5040</v>
      </c>
      <c r="E43" t="s" s="41">
        <v>106</v>
      </c>
      <c r="F43" s="43">
        <v>15120</v>
      </c>
      <c r="G43" t="s" s="44">
        <v>88</v>
      </c>
      <c r="H43" t="s" s="45">
        <v>111</v>
      </c>
    </row>
    <row r="44" ht="36.35" customHeight="1">
      <c r="A44" t="s" s="11">
        <v>112</v>
      </c>
      <c r="B44" s="46">
        <v>313</v>
      </c>
      <c r="C44" t="s" s="41">
        <v>92</v>
      </c>
      <c r="D44" s="42">
        <v>3756</v>
      </c>
      <c r="E44" t="s" s="41">
        <v>98</v>
      </c>
      <c r="F44" s="43">
        <v>11268</v>
      </c>
      <c r="G44" t="s" s="44">
        <v>88</v>
      </c>
      <c r="H44" t="s" s="45">
        <v>113</v>
      </c>
    </row>
    <row r="45" ht="22.35" customHeight="1">
      <c r="A45" t="s" s="11">
        <v>114</v>
      </c>
      <c r="B45" s="46">
        <v>113</v>
      </c>
      <c r="C45" t="s" s="41">
        <v>92</v>
      </c>
      <c r="D45" s="42">
        <v>1356</v>
      </c>
      <c r="E45" t="s" s="41">
        <v>98</v>
      </c>
      <c r="F45" s="43">
        <v>4068</v>
      </c>
      <c r="G45" t="s" s="44">
        <v>115</v>
      </c>
      <c r="H45" t="s" s="45">
        <v>116</v>
      </c>
    </row>
    <row r="46" ht="22.35" customHeight="1">
      <c r="A46" t="s" s="11">
        <v>117</v>
      </c>
      <c r="B46" s="46">
        <v>425</v>
      </c>
      <c r="C46" t="s" s="41">
        <v>92</v>
      </c>
      <c r="D46" s="42">
        <v>5100</v>
      </c>
      <c r="E46" t="s" s="41">
        <v>98</v>
      </c>
      <c r="F46" s="43">
        <v>15300</v>
      </c>
      <c r="G46" t="s" s="44">
        <v>88</v>
      </c>
      <c r="H46" t="s" s="45">
        <v>118</v>
      </c>
    </row>
    <row r="47" ht="22.35" customHeight="1">
      <c r="A47" t="s" s="11">
        <v>119</v>
      </c>
      <c r="B47" s="46">
        <v>114</v>
      </c>
      <c r="C47" t="s" s="41">
        <v>105</v>
      </c>
      <c r="D47" s="42">
        <v>2736</v>
      </c>
      <c r="E47" t="s" s="41">
        <v>106</v>
      </c>
      <c r="F47" s="43">
        <v>8208</v>
      </c>
      <c r="G47" t="s" s="44">
        <v>88</v>
      </c>
      <c r="H47" t="s" s="45">
        <v>120</v>
      </c>
    </row>
    <row r="48" ht="22.35" customHeight="1">
      <c r="A48" t="s" s="11">
        <v>121</v>
      </c>
      <c r="B48" s="46">
        <v>1092</v>
      </c>
      <c r="C48" t="s" s="41">
        <v>92</v>
      </c>
      <c r="D48" s="42">
        <v>13104</v>
      </c>
      <c r="E48" t="s" s="41">
        <v>98</v>
      </c>
      <c r="F48" s="43">
        <v>39312</v>
      </c>
      <c r="G48" t="s" s="44">
        <v>122</v>
      </c>
      <c r="H48" t="s" s="45">
        <v>123</v>
      </c>
    </row>
    <row r="49" ht="22.35" customHeight="1">
      <c r="A49" t="s" s="11">
        <v>124</v>
      </c>
      <c r="B49" s="46">
        <v>340</v>
      </c>
      <c r="C49" t="s" s="41">
        <v>92</v>
      </c>
      <c r="D49" s="42">
        <v>4080</v>
      </c>
      <c r="E49" t="s" s="41">
        <v>98</v>
      </c>
      <c r="F49" t="s" s="47">
        <v>125</v>
      </c>
      <c r="G49" t="s" s="44">
        <v>88</v>
      </c>
      <c r="H49" t="s" s="45">
        <v>126</v>
      </c>
    </row>
    <row r="50" ht="22.35" customHeight="1">
      <c r="A50" t="s" s="11">
        <v>127</v>
      </c>
      <c r="B50" s="46">
        <v>578</v>
      </c>
      <c r="C50" t="s" s="41">
        <v>92</v>
      </c>
      <c r="D50" s="42">
        <v>6936</v>
      </c>
      <c r="E50" t="s" s="41">
        <v>98</v>
      </c>
      <c r="F50" s="43">
        <v>20808</v>
      </c>
      <c r="G50" t="s" s="44">
        <v>88</v>
      </c>
      <c r="H50" t="s" s="45">
        <v>128</v>
      </c>
    </row>
    <row r="51" ht="36.35" customHeight="1">
      <c r="A51" t="s" s="11">
        <v>129</v>
      </c>
      <c r="B51" s="46">
        <v>250</v>
      </c>
      <c r="C51" t="s" s="41">
        <v>92</v>
      </c>
      <c r="D51" s="42">
        <v>3000</v>
      </c>
      <c r="E51" t="s" s="41">
        <v>93</v>
      </c>
      <c r="F51" s="43">
        <v>12000</v>
      </c>
      <c r="G51" t="s" s="44">
        <v>88</v>
      </c>
      <c r="H51" t="s" s="45">
        <v>130</v>
      </c>
    </row>
    <row r="52" ht="36.35" customHeight="1">
      <c r="A52" t="s" s="11">
        <v>131</v>
      </c>
      <c r="B52" s="46">
        <v>339</v>
      </c>
      <c r="C52" t="s" s="41">
        <v>92</v>
      </c>
      <c r="D52" s="42">
        <v>4068</v>
      </c>
      <c r="E52" t="s" s="41">
        <v>93</v>
      </c>
      <c r="F52" s="43">
        <v>16272</v>
      </c>
      <c r="G52" t="s" s="44">
        <v>88</v>
      </c>
      <c r="H52" t="s" s="45">
        <v>130</v>
      </c>
    </row>
    <row r="53" ht="22.35" customHeight="1">
      <c r="A53" t="s" s="11">
        <v>132</v>
      </c>
      <c r="B53" s="46">
        <v>293</v>
      </c>
      <c r="C53" t="s" s="41">
        <v>92</v>
      </c>
      <c r="D53" s="42">
        <v>3516</v>
      </c>
      <c r="E53" t="s" s="41">
        <v>93</v>
      </c>
      <c r="F53" s="43">
        <v>14064</v>
      </c>
      <c r="G53" t="s" s="44">
        <v>88</v>
      </c>
      <c r="H53" t="s" s="45">
        <v>133</v>
      </c>
    </row>
    <row r="54" ht="22.35" customHeight="1">
      <c r="A54" t="s" s="11">
        <v>134</v>
      </c>
      <c r="B54" s="46">
        <v>323</v>
      </c>
      <c r="C54" t="s" s="41">
        <v>92</v>
      </c>
      <c r="D54" s="42">
        <v>3876</v>
      </c>
      <c r="E54" t="s" s="41">
        <v>93</v>
      </c>
      <c r="F54" s="43">
        <v>15504</v>
      </c>
      <c r="G54" t="s" s="44">
        <v>88</v>
      </c>
      <c r="H54" t="s" s="45">
        <v>135</v>
      </c>
    </row>
    <row r="55" ht="22.35" customHeight="1">
      <c r="A55" t="s" s="11">
        <v>136</v>
      </c>
      <c r="B55" s="46">
        <v>255</v>
      </c>
      <c r="C55" t="s" s="41">
        <v>92</v>
      </c>
      <c r="D55" s="42">
        <v>3060</v>
      </c>
      <c r="E55" t="s" s="41">
        <v>93</v>
      </c>
      <c r="F55" s="43">
        <v>12240</v>
      </c>
      <c r="G55" t="s" s="44">
        <v>88</v>
      </c>
      <c r="H55" t="s" s="45">
        <v>118</v>
      </c>
    </row>
    <row r="56" ht="36.35" customHeight="1">
      <c r="A56" t="s" s="11">
        <v>137</v>
      </c>
      <c r="B56" s="46">
        <v>139</v>
      </c>
      <c r="C56" t="s" s="41">
        <v>92</v>
      </c>
      <c r="D56" s="42">
        <v>1668</v>
      </c>
      <c r="E56" t="s" s="41">
        <v>93</v>
      </c>
      <c r="F56" s="43">
        <v>6672</v>
      </c>
      <c r="G56" t="s" s="44">
        <v>88</v>
      </c>
      <c r="H56" t="s" s="45">
        <v>118</v>
      </c>
    </row>
    <row r="57" ht="23.65" customHeight="1">
      <c r="A57" t="s" s="20">
        <v>138</v>
      </c>
      <c r="B57" s="48">
        <v>1569</v>
      </c>
      <c r="C57" t="s" s="49">
        <v>17</v>
      </c>
      <c r="D57" s="50">
        <v>15690</v>
      </c>
      <c r="E57" t="s" s="49">
        <v>139</v>
      </c>
      <c r="F57" s="51">
        <v>47070</v>
      </c>
      <c r="G57" t="s" s="52">
        <v>88</v>
      </c>
      <c r="H57" s="53"/>
    </row>
    <row r="58" ht="23.65" customHeight="1">
      <c r="A58" t="s" s="4">
        <v>140</v>
      </c>
      <c r="B58" s="54">
        <v>800</v>
      </c>
      <c r="C58" t="s" s="55">
        <v>141</v>
      </c>
      <c r="D58" s="56">
        <v>3200</v>
      </c>
      <c r="E58" t="s" s="55">
        <v>92</v>
      </c>
      <c r="F58" s="57">
        <v>9600</v>
      </c>
      <c r="G58" t="s" s="58">
        <v>142</v>
      </c>
      <c r="H58" t="s" s="59">
        <v>99</v>
      </c>
    </row>
    <row r="59" ht="106.35" customHeight="1">
      <c r="A59" t="s" s="11">
        <v>143</v>
      </c>
      <c r="B59" s="60">
        <v>0</v>
      </c>
      <c r="C59" t="s" s="61">
        <v>144</v>
      </c>
      <c r="D59" s="62">
        <v>0</v>
      </c>
      <c r="E59" t="s" s="61">
        <v>145</v>
      </c>
      <c r="F59" s="63">
        <v>0</v>
      </c>
      <c r="G59" t="s" s="64">
        <v>142</v>
      </c>
      <c r="H59" t="s" s="65">
        <v>146</v>
      </c>
    </row>
    <row r="60" ht="44.35" customHeight="1">
      <c r="A60" t="s" s="11">
        <v>147</v>
      </c>
      <c r="B60" t="s" s="66">
        <v>148</v>
      </c>
      <c r="C60" t="s" s="61">
        <v>149</v>
      </c>
      <c r="D60" s="62">
        <v>7252</v>
      </c>
      <c r="E60" t="s" s="61">
        <v>150</v>
      </c>
      <c r="F60" s="63">
        <v>21756</v>
      </c>
      <c r="G60" t="s" s="64">
        <v>151</v>
      </c>
      <c r="H60" t="s" s="65">
        <v>152</v>
      </c>
    </row>
    <row r="61" ht="36.35" customHeight="1">
      <c r="A61" t="s" s="11">
        <v>153</v>
      </c>
      <c r="B61" s="60">
        <v>0</v>
      </c>
      <c r="C61" t="s" s="61">
        <v>154</v>
      </c>
      <c r="D61" s="62">
        <v>0</v>
      </c>
      <c r="E61" t="s" s="61">
        <v>55</v>
      </c>
      <c r="F61" s="63">
        <v>0</v>
      </c>
      <c r="G61" t="s" s="64">
        <v>151</v>
      </c>
      <c r="H61" s="67"/>
    </row>
    <row r="62" ht="56.35" customHeight="1">
      <c r="A62" t="s" s="11">
        <v>155</v>
      </c>
      <c r="B62" s="60">
        <v>270</v>
      </c>
      <c r="C62" t="s" s="61">
        <v>92</v>
      </c>
      <c r="D62" s="62">
        <v>3240</v>
      </c>
      <c r="E62" t="s" s="61">
        <v>98</v>
      </c>
      <c r="F62" s="63">
        <v>9720</v>
      </c>
      <c r="G62" t="s" s="64">
        <v>156</v>
      </c>
      <c r="H62" t="s" s="65">
        <v>157</v>
      </c>
    </row>
    <row r="63" ht="22.35" customHeight="1">
      <c r="A63" t="s" s="11">
        <v>158</v>
      </c>
      <c r="B63" s="60">
        <v>140</v>
      </c>
      <c r="C63" t="s" s="61">
        <v>92</v>
      </c>
      <c r="D63" s="62">
        <v>1680</v>
      </c>
      <c r="E63" t="s" s="61">
        <v>98</v>
      </c>
      <c r="F63" s="63">
        <v>5040</v>
      </c>
      <c r="G63" t="s" s="64">
        <v>159</v>
      </c>
      <c r="H63" t="s" s="65">
        <v>118</v>
      </c>
    </row>
    <row r="64" ht="50.35" customHeight="1">
      <c r="A64" t="s" s="11">
        <v>160</v>
      </c>
      <c r="B64" s="60">
        <v>68</v>
      </c>
      <c r="C64" t="s" s="61">
        <v>92</v>
      </c>
      <c r="D64" s="62">
        <v>816</v>
      </c>
      <c r="E64" t="s" s="61">
        <v>98</v>
      </c>
      <c r="F64" s="63">
        <v>2448</v>
      </c>
      <c r="G64" t="s" s="64">
        <v>159</v>
      </c>
      <c r="H64" t="s" s="65">
        <v>118</v>
      </c>
    </row>
    <row r="65" ht="22.35" customHeight="1">
      <c r="A65" t="s" s="11">
        <v>161</v>
      </c>
      <c r="B65" s="60">
        <v>187</v>
      </c>
      <c r="C65" t="s" s="61">
        <v>92</v>
      </c>
      <c r="D65" s="62">
        <v>2244</v>
      </c>
      <c r="E65" t="s" s="61">
        <v>98</v>
      </c>
      <c r="F65" s="63">
        <v>6732</v>
      </c>
      <c r="G65" t="s" s="64">
        <v>159</v>
      </c>
      <c r="H65" t="s" s="65">
        <v>162</v>
      </c>
    </row>
    <row r="66" ht="20.35" customHeight="1">
      <c r="A66" t="s" s="68">
        <v>163</v>
      </c>
      <c r="B66" s="60">
        <v>386</v>
      </c>
      <c r="C66" t="s" s="61">
        <v>92</v>
      </c>
      <c r="D66" s="62">
        <v>4632</v>
      </c>
      <c r="E66" t="s" s="61">
        <v>98</v>
      </c>
      <c r="F66" s="63">
        <v>13896</v>
      </c>
      <c r="G66" t="s" s="64">
        <v>159</v>
      </c>
      <c r="H66" t="s" s="65">
        <v>133</v>
      </c>
    </row>
    <row r="67" ht="36.35" customHeight="1">
      <c r="A67" t="s" s="11">
        <v>164</v>
      </c>
      <c r="B67" s="60">
        <v>415</v>
      </c>
      <c r="C67" t="s" s="61">
        <v>92</v>
      </c>
      <c r="D67" s="62">
        <v>4980</v>
      </c>
      <c r="E67" t="s" s="61">
        <v>98</v>
      </c>
      <c r="F67" s="63">
        <v>14940</v>
      </c>
      <c r="G67" t="s" s="64">
        <v>159</v>
      </c>
      <c r="H67" t="s" s="65">
        <v>118</v>
      </c>
    </row>
    <row r="68" ht="22.35" customHeight="1">
      <c r="A68" t="s" s="11">
        <v>165</v>
      </c>
      <c r="B68" s="60">
        <v>139</v>
      </c>
      <c r="C68" t="s" s="61">
        <v>92</v>
      </c>
      <c r="D68" s="62">
        <v>1668</v>
      </c>
      <c r="E68" t="s" s="61">
        <v>98</v>
      </c>
      <c r="F68" s="63">
        <v>5004</v>
      </c>
      <c r="G68" t="s" s="64">
        <v>159</v>
      </c>
      <c r="H68" t="s" s="65">
        <v>166</v>
      </c>
    </row>
    <row r="69" ht="22.35" customHeight="1">
      <c r="A69" t="s" s="11">
        <v>167</v>
      </c>
      <c r="B69" t="s" s="66">
        <v>168</v>
      </c>
      <c r="C69" t="s" s="61">
        <v>92</v>
      </c>
      <c r="D69" s="62">
        <v>2748</v>
      </c>
      <c r="E69" t="s" s="61">
        <v>98</v>
      </c>
      <c r="F69" s="63">
        <v>8244</v>
      </c>
      <c r="G69" t="s" s="64">
        <v>159</v>
      </c>
      <c r="H69" t="s" s="65">
        <v>94</v>
      </c>
    </row>
    <row r="70" ht="22.35" customHeight="1">
      <c r="A70" t="s" s="11">
        <v>169</v>
      </c>
      <c r="B70" t="s" s="66">
        <v>170</v>
      </c>
      <c r="C70" t="s" s="61">
        <v>92</v>
      </c>
      <c r="D70" s="62">
        <v>2904</v>
      </c>
      <c r="E70" t="s" s="61">
        <v>98</v>
      </c>
      <c r="F70" s="63">
        <v>8712</v>
      </c>
      <c r="G70" t="s" s="64">
        <v>159</v>
      </c>
      <c r="H70" t="s" s="65">
        <v>94</v>
      </c>
    </row>
    <row r="71" ht="22.35" customHeight="1">
      <c r="A71" t="s" s="11">
        <v>171</v>
      </c>
      <c r="B71" t="s" s="66">
        <v>172</v>
      </c>
      <c r="C71" t="s" s="61">
        <v>92</v>
      </c>
      <c r="D71" s="62">
        <v>3060</v>
      </c>
      <c r="E71" t="s" s="61">
        <v>98</v>
      </c>
      <c r="F71" s="63">
        <v>9180</v>
      </c>
      <c r="G71" t="s" s="64">
        <v>159</v>
      </c>
      <c r="H71" t="s" s="65">
        <v>94</v>
      </c>
    </row>
    <row r="72" ht="36.35" customHeight="1">
      <c r="A72" t="s" s="11">
        <v>173</v>
      </c>
      <c r="B72" t="s" s="66">
        <v>174</v>
      </c>
      <c r="C72" t="s" s="61">
        <v>92</v>
      </c>
      <c r="D72" s="62">
        <v>2340</v>
      </c>
      <c r="E72" t="s" s="61">
        <v>98</v>
      </c>
      <c r="F72" s="63">
        <v>7020</v>
      </c>
      <c r="G72" t="s" s="64">
        <v>159</v>
      </c>
      <c r="H72" t="s" s="65">
        <v>94</v>
      </c>
    </row>
    <row r="73" ht="22.35" customHeight="1">
      <c r="A73" t="s" s="11">
        <v>175</v>
      </c>
      <c r="B73" s="60">
        <v>12480</v>
      </c>
      <c r="C73" t="s" s="61">
        <v>176</v>
      </c>
      <c r="D73" s="62">
        <v>12480</v>
      </c>
      <c r="E73" t="s" s="61">
        <v>80</v>
      </c>
      <c r="F73" s="63">
        <v>24960</v>
      </c>
      <c r="G73" t="s" s="64">
        <v>159</v>
      </c>
      <c r="H73" t="s" s="65">
        <v>177</v>
      </c>
    </row>
    <row r="74" ht="22.35" customHeight="1">
      <c r="A74" t="s" s="11">
        <v>178</v>
      </c>
      <c r="B74" s="60">
        <v>1696</v>
      </c>
      <c r="C74" t="s" s="61">
        <v>34</v>
      </c>
      <c r="D74" s="62">
        <v>8480</v>
      </c>
      <c r="E74" t="s" s="61">
        <v>17</v>
      </c>
      <c r="F74" s="63">
        <v>16960</v>
      </c>
      <c r="G74" t="s" s="64">
        <v>159</v>
      </c>
      <c r="H74" s="67"/>
    </row>
    <row r="75" ht="22.35" customHeight="1">
      <c r="A75" t="s" s="11">
        <v>179</v>
      </c>
      <c r="B75" s="60">
        <v>0</v>
      </c>
      <c r="C75" t="s" s="61">
        <v>180</v>
      </c>
      <c r="D75" s="62">
        <v>0</v>
      </c>
      <c r="E75" t="s" s="61">
        <v>181</v>
      </c>
      <c r="F75" s="63">
        <v>0</v>
      </c>
      <c r="G75" t="s" s="64">
        <v>159</v>
      </c>
      <c r="H75" t="s" s="65">
        <v>182</v>
      </c>
    </row>
    <row r="76" ht="22.35" customHeight="1">
      <c r="A76" t="s" s="11">
        <v>183</v>
      </c>
      <c r="B76" s="60">
        <v>660</v>
      </c>
      <c r="C76" t="s" s="61">
        <v>184</v>
      </c>
      <c r="D76" s="62">
        <v>2640</v>
      </c>
      <c r="E76" t="s" s="61">
        <v>185</v>
      </c>
      <c r="F76" s="63">
        <v>5280</v>
      </c>
      <c r="G76" t="s" s="64">
        <v>159</v>
      </c>
      <c r="H76" t="s" s="65">
        <v>186</v>
      </c>
    </row>
    <row r="77" ht="22.35" customHeight="1">
      <c r="A77" t="s" s="11">
        <v>187</v>
      </c>
      <c r="B77" s="60">
        <v>0</v>
      </c>
      <c r="C77" t="s" s="61">
        <v>184</v>
      </c>
      <c r="D77" s="62">
        <v>0</v>
      </c>
      <c r="E77" t="s" s="61">
        <v>185</v>
      </c>
      <c r="F77" s="63">
        <v>0</v>
      </c>
      <c r="G77" t="s" s="64">
        <v>159</v>
      </c>
      <c r="H77" t="s" s="65">
        <v>188</v>
      </c>
    </row>
    <row r="78" ht="36.35" customHeight="1">
      <c r="A78" t="s" s="11">
        <v>189</v>
      </c>
      <c r="B78" s="60">
        <v>384</v>
      </c>
      <c r="C78" t="s" s="61">
        <v>184</v>
      </c>
      <c r="D78" t="s" s="64">
        <v>190</v>
      </c>
      <c r="E78" t="s" s="61">
        <v>185</v>
      </c>
      <c r="F78" s="63">
        <v>3072</v>
      </c>
      <c r="G78" t="s" s="64">
        <v>159</v>
      </c>
      <c r="H78" t="s" s="65">
        <v>191</v>
      </c>
    </row>
    <row r="79" ht="20.35" customHeight="1">
      <c r="A79" t="s" s="68">
        <v>192</v>
      </c>
      <c r="B79" s="60">
        <v>2175</v>
      </c>
      <c r="C79" t="s" s="61">
        <v>193</v>
      </c>
      <c r="D79" s="62">
        <v>8700</v>
      </c>
      <c r="E79" t="s" s="61">
        <v>194</v>
      </c>
      <c r="F79" s="63">
        <v>17400</v>
      </c>
      <c r="G79" t="s" s="64">
        <v>159</v>
      </c>
      <c r="H79" t="s" s="65">
        <v>195</v>
      </c>
    </row>
    <row r="80" ht="22.35" customHeight="1">
      <c r="A80" t="s" s="11">
        <v>196</v>
      </c>
      <c r="B80" s="60">
        <v>30560</v>
      </c>
      <c r="C80" t="s" s="61">
        <v>37</v>
      </c>
      <c r="D80" s="62">
        <v>30560</v>
      </c>
      <c r="E80" t="s" s="61">
        <v>28</v>
      </c>
      <c r="F80" s="63">
        <v>61120</v>
      </c>
      <c r="G80" t="s" s="64">
        <v>159</v>
      </c>
      <c r="H80" s="65"/>
    </row>
    <row r="81" ht="36.35" customHeight="1">
      <c r="A81" t="s" s="11">
        <v>197</v>
      </c>
      <c r="B81" s="60">
        <v>850</v>
      </c>
      <c r="C81" t="s" s="61">
        <v>198</v>
      </c>
      <c r="D81" s="62">
        <v>3400</v>
      </c>
      <c r="E81" t="s" s="61">
        <v>199</v>
      </c>
      <c r="F81" s="63">
        <v>6800</v>
      </c>
      <c r="G81" t="s" s="64">
        <v>159</v>
      </c>
      <c r="H81" t="s" s="65">
        <v>200</v>
      </c>
    </row>
    <row r="82" ht="78.35" customHeight="1">
      <c r="A82" t="s" s="11">
        <v>201</v>
      </c>
      <c r="B82" s="60">
        <v>2700</v>
      </c>
      <c r="C82" t="s" s="61">
        <v>202</v>
      </c>
      <c r="D82" s="62">
        <v>10800</v>
      </c>
      <c r="E82" t="s" s="61">
        <v>203</v>
      </c>
      <c r="F82" s="63">
        <v>27000</v>
      </c>
      <c r="G82" t="s" s="64">
        <v>156</v>
      </c>
      <c r="H82" t="s" s="65">
        <v>204</v>
      </c>
    </row>
    <row r="83" ht="36.35" customHeight="1">
      <c r="A83" t="s" s="11">
        <v>205</v>
      </c>
      <c r="B83" s="60">
        <v>750</v>
      </c>
      <c r="C83" t="s" s="61">
        <v>206</v>
      </c>
      <c r="D83" s="62">
        <v>9000</v>
      </c>
      <c r="E83" t="s" s="61">
        <v>207</v>
      </c>
      <c r="F83" s="63">
        <v>18000</v>
      </c>
      <c r="G83" t="s" s="64">
        <v>159</v>
      </c>
      <c r="H83" t="s" s="65">
        <v>208</v>
      </c>
    </row>
    <row r="84" ht="22.35" customHeight="1">
      <c r="A84" t="s" s="11">
        <v>209</v>
      </c>
      <c r="B84" s="60">
        <v>505</v>
      </c>
      <c r="C84" t="s" s="61">
        <v>210</v>
      </c>
      <c r="D84" s="62">
        <v>3030</v>
      </c>
      <c r="E84" t="s" s="61">
        <v>92</v>
      </c>
      <c r="F84" s="63">
        <v>6060</v>
      </c>
      <c r="G84" t="s" s="64">
        <v>159</v>
      </c>
      <c r="H84" t="s" s="65">
        <v>211</v>
      </c>
    </row>
    <row r="85" ht="36.35" customHeight="1">
      <c r="A85" t="s" s="11">
        <v>212</v>
      </c>
      <c r="B85" s="60">
        <v>120</v>
      </c>
      <c r="C85" t="s" s="61">
        <v>213</v>
      </c>
      <c r="D85" s="62">
        <v>720</v>
      </c>
      <c r="E85" t="s" s="61">
        <v>214</v>
      </c>
      <c r="F85" s="63">
        <v>1440</v>
      </c>
      <c r="G85" t="s" s="64">
        <v>159</v>
      </c>
      <c r="H85" t="s" s="65">
        <v>215</v>
      </c>
    </row>
    <row r="86" ht="22.35" customHeight="1">
      <c r="A86" t="s" s="11">
        <v>216</v>
      </c>
      <c r="B86" s="60">
        <v>2280</v>
      </c>
      <c r="C86" t="s" s="61">
        <v>180</v>
      </c>
      <c r="D86" s="62">
        <v>2280</v>
      </c>
      <c r="E86" t="s" s="61">
        <v>217</v>
      </c>
      <c r="F86" s="63">
        <v>4560</v>
      </c>
      <c r="G86" t="s" s="64">
        <v>159</v>
      </c>
      <c r="H86" t="s" s="65">
        <v>218</v>
      </c>
    </row>
    <row r="87" ht="22.35" customHeight="1">
      <c r="A87" t="s" s="11">
        <v>219</v>
      </c>
      <c r="B87" s="60">
        <v>0</v>
      </c>
      <c r="C87" t="s" s="61">
        <v>154</v>
      </c>
      <c r="D87" s="62">
        <v>0</v>
      </c>
      <c r="E87" t="s" s="61">
        <v>55</v>
      </c>
      <c r="F87" s="63">
        <v>0</v>
      </c>
      <c r="G87" t="s" s="64">
        <v>220</v>
      </c>
      <c r="H87" t="s" s="65">
        <v>221</v>
      </c>
    </row>
    <row r="88" ht="50.35" customHeight="1">
      <c r="A88" t="s" s="11">
        <v>222</v>
      </c>
      <c r="B88" s="60">
        <v>420</v>
      </c>
      <c r="C88" t="s" s="61">
        <v>223</v>
      </c>
      <c r="D88" s="62">
        <v>2520</v>
      </c>
      <c r="E88" t="s" s="61">
        <v>224</v>
      </c>
      <c r="F88" s="63">
        <v>3780</v>
      </c>
      <c r="G88" t="s" s="64">
        <v>220</v>
      </c>
      <c r="H88" t="s" s="65">
        <v>225</v>
      </c>
    </row>
    <row r="89" ht="36.35" customHeight="1">
      <c r="A89" t="s" s="11">
        <v>226</v>
      </c>
      <c r="B89" s="60">
        <v>2930</v>
      </c>
      <c r="C89" t="s" s="61">
        <v>217</v>
      </c>
      <c r="D89" s="62">
        <v>5860</v>
      </c>
      <c r="E89" t="s" s="61">
        <v>181</v>
      </c>
      <c r="F89" s="63">
        <v>8790</v>
      </c>
      <c r="G89" t="s" s="64">
        <v>220</v>
      </c>
      <c r="H89" t="s" s="65">
        <v>182</v>
      </c>
    </row>
    <row r="90" ht="22.35" customHeight="1">
      <c r="A90" t="s" s="11">
        <v>227</v>
      </c>
      <c r="B90" s="60">
        <v>1365</v>
      </c>
      <c r="C90" t="s" s="61">
        <v>228</v>
      </c>
      <c r="D90" s="62">
        <v>1365</v>
      </c>
      <c r="E90" t="s" s="61">
        <v>229</v>
      </c>
      <c r="F90" s="63">
        <v>4095</v>
      </c>
      <c r="G90" t="s" s="64">
        <v>220</v>
      </c>
      <c r="H90" t="s" s="65">
        <v>230</v>
      </c>
    </row>
    <row r="91" ht="32.35" customHeight="1">
      <c r="A91" t="s" s="11">
        <v>231</v>
      </c>
      <c r="B91" s="60">
        <v>1620</v>
      </c>
      <c r="C91" t="s" s="61">
        <v>34</v>
      </c>
      <c r="D91" s="62">
        <v>8100</v>
      </c>
      <c r="E91" t="s" s="61">
        <v>17</v>
      </c>
      <c r="F91" s="63">
        <v>16620</v>
      </c>
      <c r="G91" t="s" s="64">
        <v>232</v>
      </c>
      <c r="H91" t="s" s="65">
        <v>233</v>
      </c>
    </row>
    <row r="92" ht="22.35" customHeight="1">
      <c r="A92" t="s" s="11">
        <v>234</v>
      </c>
      <c r="B92" s="60">
        <v>26432</v>
      </c>
      <c r="C92" t="s" s="61">
        <v>37</v>
      </c>
      <c r="D92" s="62">
        <v>26432</v>
      </c>
      <c r="E92" t="s" s="61">
        <v>235</v>
      </c>
      <c r="F92" s="63">
        <v>52864</v>
      </c>
      <c r="G92" t="s" s="64">
        <v>232</v>
      </c>
      <c r="H92" t="s" s="65">
        <v>236</v>
      </c>
    </row>
    <row r="93" ht="22.35" customHeight="1">
      <c r="A93" t="s" s="11">
        <v>237</v>
      </c>
      <c r="B93" s="60">
        <v>1651</v>
      </c>
      <c r="C93" t="s" s="61">
        <v>34</v>
      </c>
      <c r="D93" s="62">
        <v>8255</v>
      </c>
      <c r="E93" t="s" s="61">
        <v>17</v>
      </c>
      <c r="F93" s="63">
        <v>16510</v>
      </c>
      <c r="G93" t="s" s="64">
        <v>232</v>
      </c>
      <c r="H93" s="65"/>
    </row>
    <row r="94" ht="50.35" customHeight="1">
      <c r="A94" t="s" s="11">
        <v>238</v>
      </c>
      <c r="B94" s="60">
        <v>16340</v>
      </c>
      <c r="C94" t="s" s="61">
        <v>217</v>
      </c>
      <c r="D94" s="62">
        <v>32680</v>
      </c>
      <c r="E94" t="s" s="61">
        <v>239</v>
      </c>
      <c r="F94" s="63">
        <v>65360</v>
      </c>
      <c r="G94" t="s" s="64">
        <v>232</v>
      </c>
      <c r="H94" t="s" s="65">
        <v>240</v>
      </c>
    </row>
    <row r="95" ht="56.35" customHeight="1">
      <c r="A95" t="s" s="11">
        <v>241</v>
      </c>
      <c r="B95" s="60">
        <v>190</v>
      </c>
      <c r="C95" t="s" s="61">
        <v>242</v>
      </c>
      <c r="D95" s="62">
        <v>2280</v>
      </c>
      <c r="E95" t="s" s="61">
        <v>243</v>
      </c>
      <c r="F95" s="63">
        <v>4560</v>
      </c>
      <c r="G95" t="s" s="64">
        <v>244</v>
      </c>
      <c r="H95" t="s" s="65">
        <v>245</v>
      </c>
    </row>
    <row r="96" ht="22.35" customHeight="1">
      <c r="A96" t="s" s="11">
        <v>246</v>
      </c>
      <c r="B96" s="60">
        <v>1791</v>
      </c>
      <c r="C96" t="s" s="61">
        <v>247</v>
      </c>
      <c r="D96" s="62">
        <v>3582</v>
      </c>
      <c r="E96" t="s" s="61">
        <v>141</v>
      </c>
      <c r="F96" s="63">
        <v>7164</v>
      </c>
      <c r="G96" t="s" s="64">
        <v>232</v>
      </c>
      <c r="H96" t="s" s="65">
        <v>248</v>
      </c>
    </row>
    <row r="97" ht="22.35" customHeight="1">
      <c r="A97" t="s" s="11">
        <v>249</v>
      </c>
      <c r="B97" s="60">
        <v>1960</v>
      </c>
      <c r="C97" t="s" s="61">
        <v>250</v>
      </c>
      <c r="D97" s="62">
        <v>3920</v>
      </c>
      <c r="E97" t="s" s="61">
        <v>251</v>
      </c>
      <c r="F97" s="63">
        <v>5880</v>
      </c>
      <c r="G97" t="s" s="64">
        <v>252</v>
      </c>
      <c r="H97" t="s" s="65">
        <v>253</v>
      </c>
    </row>
    <row r="98" ht="22.35" customHeight="1">
      <c r="A98" t="s" s="11">
        <v>254</v>
      </c>
      <c r="B98" s="60">
        <v>1440</v>
      </c>
      <c r="C98" t="s" s="61">
        <v>250</v>
      </c>
      <c r="D98" s="62">
        <v>2880</v>
      </c>
      <c r="E98" t="s" s="61">
        <v>251</v>
      </c>
      <c r="F98" s="63">
        <v>4320</v>
      </c>
      <c r="G98" t="s" s="64">
        <v>252</v>
      </c>
      <c r="H98" t="s" s="65">
        <v>255</v>
      </c>
    </row>
    <row r="99" ht="22.35" customHeight="1">
      <c r="A99" t="s" s="11">
        <v>256</v>
      </c>
      <c r="B99" s="60">
        <v>1690</v>
      </c>
      <c r="C99" t="s" s="61">
        <v>250</v>
      </c>
      <c r="D99" s="62">
        <v>3380</v>
      </c>
      <c r="E99" t="s" s="61">
        <v>251</v>
      </c>
      <c r="F99" s="63">
        <v>5070</v>
      </c>
      <c r="G99" t="s" s="64">
        <v>252</v>
      </c>
      <c r="H99" t="s" s="65">
        <v>257</v>
      </c>
    </row>
    <row r="100" ht="22.35" customHeight="1">
      <c r="A100" t="s" s="11">
        <v>258</v>
      </c>
      <c r="B100" s="60">
        <v>1637</v>
      </c>
      <c r="C100" t="s" s="61">
        <v>34</v>
      </c>
      <c r="D100" s="62">
        <v>8185</v>
      </c>
      <c r="E100" t="s" s="61">
        <v>17</v>
      </c>
      <c r="F100" s="63">
        <v>16370</v>
      </c>
      <c r="G100" t="s" s="64">
        <v>259</v>
      </c>
      <c r="H100" s="67"/>
    </row>
    <row r="101" ht="22.35" customHeight="1">
      <c r="A101" s="11"/>
      <c r="B101" s="60"/>
      <c r="C101" s="69"/>
      <c r="D101" s="62"/>
      <c r="E101" s="69"/>
      <c r="F101" s="70"/>
      <c r="G101" s="62"/>
      <c r="H101" s="67"/>
    </row>
    <row r="102" ht="23.65" customHeight="1">
      <c r="A102" s="20"/>
      <c r="B102" s="71"/>
      <c r="C102" s="72"/>
      <c r="D102" s="73"/>
      <c r="E102" s="72"/>
      <c r="F102" s="74"/>
      <c r="G102" s="73"/>
      <c r="H102" s="75"/>
    </row>
    <row r="103" ht="25" customHeight="1">
      <c r="A103" t="s" s="27">
        <v>6</v>
      </c>
      <c r="B103" s="28"/>
      <c r="C103" s="76"/>
      <c r="D103" s="30">
        <f>SUM(D34:D102)</f>
        <v>778049</v>
      </c>
      <c r="E103" s="76"/>
      <c r="F103" s="31">
        <f>SUM(F34:F102)</f>
        <v>4033664</v>
      </c>
      <c r="G103" s="30"/>
      <c r="H103" s="77"/>
    </row>
    <row r="104" ht="23.5" customHeight="1">
      <c r="A104" t="s" s="78">
        <v>260</v>
      </c>
      <c r="B104" s="79"/>
      <c r="C104" s="79"/>
      <c r="D104" s="79"/>
      <c r="E104" s="79"/>
      <c r="F104" s="79"/>
      <c r="G104" s="79"/>
      <c r="H104" s="80"/>
    </row>
    <row r="105" ht="22" customHeight="1">
      <c r="A105" t="s" s="81">
        <v>261</v>
      </c>
      <c r="B105" s="82"/>
      <c r="C105" s="82"/>
      <c r="D105" s="82"/>
      <c r="E105" s="82"/>
      <c r="F105" s="82"/>
      <c r="G105" s="82"/>
      <c r="H105" s="83"/>
    </row>
    <row r="106" ht="22.25" customHeight="1">
      <c r="A106" t="s" s="84">
        <v>262</v>
      </c>
      <c r="B106" s="85"/>
      <c r="C106" s="85"/>
      <c r="D106" s="85"/>
      <c r="E106" s="85"/>
      <c r="F106" s="85"/>
      <c r="G106" s="85"/>
      <c r="H106" s="86"/>
    </row>
  </sheetData>
  <mergeCells count="1">
    <mergeCell ref="A1:H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